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080" yWindow="1590" windowWidth="16275" windowHeight="8535" firstSheet="1" activeTab="1"/>
  </bookViews>
  <sheets>
    <sheet name="1. Introduction" sheetId="6" r:id="rId1"/>
    <sheet name="2. PRE-OP" sheetId="2" r:id="rId2"/>
    <sheet name="3. POST-OP " sheetId="1" r:id="rId3"/>
    <sheet name="4. PRE v POST-OP" sheetId="3" r:id="rId4"/>
    <sheet name="5. PRE-OP score conversion" sheetId="4" r:id="rId5"/>
    <sheet name="6. POST-OP  score conversion " sheetId="5" r:id="rId6"/>
  </sheets>
  <calcPr calcId="145621"/>
</workbook>
</file>

<file path=xl/calcChain.xml><?xml version="1.0" encoding="utf-8"?>
<calcChain xmlns="http://schemas.openxmlformats.org/spreadsheetml/2006/main">
  <c r="B4" i="3" l="1"/>
  <c r="B5" i="3"/>
  <c r="B6" i="3"/>
  <c r="B7" i="3" l="1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J606" i="1"/>
  <c r="K606" i="1" s="1"/>
  <c r="D602" i="3" s="1"/>
  <c r="J607" i="1"/>
  <c r="K607" i="1" s="1"/>
  <c r="D603" i="3" s="1"/>
  <c r="J8" i="1"/>
  <c r="K8" i="1" s="1"/>
  <c r="D4" i="3" s="1"/>
  <c r="J9" i="1"/>
  <c r="K9" i="1" s="1"/>
  <c r="D5" i="3" s="1"/>
  <c r="J10" i="1"/>
  <c r="K10" i="1" s="1"/>
  <c r="D6" i="3" s="1"/>
  <c r="J11" i="1"/>
  <c r="K11" i="1" s="1"/>
  <c r="D7" i="3" s="1"/>
  <c r="J12" i="1"/>
  <c r="K12" i="1" s="1"/>
  <c r="D8" i="3" s="1"/>
  <c r="J13" i="1"/>
  <c r="K13" i="1" s="1"/>
  <c r="D9" i="3" s="1"/>
  <c r="J14" i="1"/>
  <c r="K14" i="1" s="1"/>
  <c r="D10" i="3" s="1"/>
  <c r="J15" i="1"/>
  <c r="K15" i="1" s="1"/>
  <c r="D11" i="3" s="1"/>
  <c r="J16" i="1"/>
  <c r="K16" i="1" s="1"/>
  <c r="D12" i="3" s="1"/>
  <c r="J17" i="1"/>
  <c r="K17" i="1" s="1"/>
  <c r="D13" i="3" s="1"/>
  <c r="J18" i="1"/>
  <c r="K18" i="1" s="1"/>
  <c r="D14" i="3" s="1"/>
  <c r="J19" i="1"/>
  <c r="K19" i="1" s="1"/>
  <c r="D15" i="3" s="1"/>
  <c r="J20" i="1"/>
  <c r="K20" i="1" s="1"/>
  <c r="D16" i="3" s="1"/>
  <c r="J21" i="1"/>
  <c r="K21" i="1" s="1"/>
  <c r="D17" i="3" s="1"/>
  <c r="J22" i="1"/>
  <c r="K22" i="1" s="1"/>
  <c r="D18" i="3" s="1"/>
  <c r="J23" i="1"/>
  <c r="K23" i="1" s="1"/>
  <c r="D19" i="3" s="1"/>
  <c r="J24" i="1"/>
  <c r="K24" i="1" s="1"/>
  <c r="D20" i="3" s="1"/>
  <c r="J25" i="1"/>
  <c r="K25" i="1" s="1"/>
  <c r="D21" i="3" s="1"/>
  <c r="J26" i="1"/>
  <c r="K26" i="1" s="1"/>
  <c r="D22" i="3" s="1"/>
  <c r="J27" i="1"/>
  <c r="K27" i="1" s="1"/>
  <c r="D23" i="3" s="1"/>
  <c r="J28" i="1"/>
  <c r="K28" i="1" s="1"/>
  <c r="D24" i="3" s="1"/>
  <c r="J29" i="1"/>
  <c r="K29" i="1" s="1"/>
  <c r="D25" i="3" s="1"/>
  <c r="J30" i="1"/>
  <c r="K30" i="1" s="1"/>
  <c r="D26" i="3" s="1"/>
  <c r="J31" i="1"/>
  <c r="K31" i="1" s="1"/>
  <c r="D27" i="3" s="1"/>
  <c r="J32" i="1"/>
  <c r="K32" i="1" s="1"/>
  <c r="D28" i="3" s="1"/>
  <c r="J33" i="1"/>
  <c r="K33" i="1" s="1"/>
  <c r="D29" i="3" s="1"/>
  <c r="J34" i="1"/>
  <c r="K34" i="1" s="1"/>
  <c r="D30" i="3" s="1"/>
  <c r="J35" i="1"/>
  <c r="K35" i="1" s="1"/>
  <c r="D31" i="3" s="1"/>
  <c r="J36" i="1"/>
  <c r="K36" i="1" s="1"/>
  <c r="D32" i="3" s="1"/>
  <c r="J37" i="1"/>
  <c r="K37" i="1" s="1"/>
  <c r="D33" i="3" s="1"/>
  <c r="J38" i="1"/>
  <c r="K38" i="1" s="1"/>
  <c r="D34" i="3" s="1"/>
  <c r="J39" i="1"/>
  <c r="K39" i="1" s="1"/>
  <c r="D35" i="3" s="1"/>
  <c r="J40" i="1"/>
  <c r="K40" i="1" s="1"/>
  <c r="D36" i="3" s="1"/>
  <c r="J41" i="1"/>
  <c r="K41" i="1" s="1"/>
  <c r="D37" i="3" s="1"/>
  <c r="J42" i="1"/>
  <c r="K42" i="1" s="1"/>
  <c r="D38" i="3" s="1"/>
  <c r="J43" i="1"/>
  <c r="K43" i="1" s="1"/>
  <c r="D39" i="3" s="1"/>
  <c r="J44" i="1"/>
  <c r="K44" i="1" s="1"/>
  <c r="D40" i="3" s="1"/>
  <c r="J45" i="1"/>
  <c r="K45" i="1" s="1"/>
  <c r="D41" i="3" s="1"/>
  <c r="J46" i="1"/>
  <c r="K46" i="1" s="1"/>
  <c r="D42" i="3" s="1"/>
  <c r="J47" i="1"/>
  <c r="K47" i="1" s="1"/>
  <c r="D43" i="3" s="1"/>
  <c r="J48" i="1"/>
  <c r="K48" i="1" s="1"/>
  <c r="D44" i="3" s="1"/>
  <c r="J49" i="1"/>
  <c r="K49" i="1" s="1"/>
  <c r="D45" i="3" s="1"/>
  <c r="J50" i="1"/>
  <c r="K50" i="1" s="1"/>
  <c r="D46" i="3" s="1"/>
  <c r="J51" i="1"/>
  <c r="K51" i="1" s="1"/>
  <c r="D47" i="3" s="1"/>
  <c r="J52" i="1"/>
  <c r="K52" i="1" s="1"/>
  <c r="D48" i="3" s="1"/>
  <c r="J53" i="1"/>
  <c r="K53" i="1" s="1"/>
  <c r="D49" i="3" s="1"/>
  <c r="J54" i="1"/>
  <c r="K54" i="1" s="1"/>
  <c r="D50" i="3" s="1"/>
  <c r="J55" i="1"/>
  <c r="K55" i="1" s="1"/>
  <c r="D51" i="3" s="1"/>
  <c r="J56" i="1"/>
  <c r="K56" i="1" s="1"/>
  <c r="D52" i="3" s="1"/>
  <c r="J57" i="1"/>
  <c r="K57" i="1" s="1"/>
  <c r="D53" i="3" s="1"/>
  <c r="J58" i="1"/>
  <c r="K58" i="1" s="1"/>
  <c r="D54" i="3" s="1"/>
  <c r="J59" i="1"/>
  <c r="K59" i="1" s="1"/>
  <c r="D55" i="3" s="1"/>
  <c r="J60" i="1"/>
  <c r="K60" i="1" s="1"/>
  <c r="D56" i="3" s="1"/>
  <c r="J61" i="1"/>
  <c r="K61" i="1" s="1"/>
  <c r="D57" i="3" s="1"/>
  <c r="J62" i="1"/>
  <c r="K62" i="1" s="1"/>
  <c r="D58" i="3" s="1"/>
  <c r="J63" i="1"/>
  <c r="K63" i="1" s="1"/>
  <c r="D59" i="3" s="1"/>
  <c r="J64" i="1"/>
  <c r="K64" i="1" s="1"/>
  <c r="D60" i="3" s="1"/>
  <c r="J65" i="1"/>
  <c r="K65" i="1" s="1"/>
  <c r="D61" i="3" s="1"/>
  <c r="J66" i="1"/>
  <c r="K66" i="1" s="1"/>
  <c r="D62" i="3" s="1"/>
  <c r="J67" i="1"/>
  <c r="K67" i="1" s="1"/>
  <c r="D63" i="3" s="1"/>
  <c r="J68" i="1"/>
  <c r="K68" i="1" s="1"/>
  <c r="D64" i="3" s="1"/>
  <c r="J69" i="1"/>
  <c r="K69" i="1" s="1"/>
  <c r="D65" i="3" s="1"/>
  <c r="J70" i="1"/>
  <c r="K70" i="1" s="1"/>
  <c r="D66" i="3" s="1"/>
  <c r="J71" i="1"/>
  <c r="K71" i="1" s="1"/>
  <c r="D67" i="3" s="1"/>
  <c r="J72" i="1"/>
  <c r="K72" i="1" s="1"/>
  <c r="D68" i="3" s="1"/>
  <c r="J73" i="1"/>
  <c r="K73" i="1" s="1"/>
  <c r="D69" i="3" s="1"/>
  <c r="J74" i="1"/>
  <c r="K74" i="1" s="1"/>
  <c r="D70" i="3" s="1"/>
  <c r="J75" i="1"/>
  <c r="K75" i="1" s="1"/>
  <c r="D71" i="3" s="1"/>
  <c r="J76" i="1"/>
  <c r="K76" i="1" s="1"/>
  <c r="D72" i="3" s="1"/>
  <c r="J77" i="1"/>
  <c r="K77" i="1" s="1"/>
  <c r="D73" i="3" s="1"/>
  <c r="J78" i="1"/>
  <c r="K78" i="1" s="1"/>
  <c r="D74" i="3" s="1"/>
  <c r="J79" i="1"/>
  <c r="K79" i="1" s="1"/>
  <c r="D75" i="3" s="1"/>
  <c r="J80" i="1"/>
  <c r="K80" i="1" s="1"/>
  <c r="D76" i="3" s="1"/>
  <c r="J81" i="1"/>
  <c r="K81" i="1" s="1"/>
  <c r="D77" i="3" s="1"/>
  <c r="J82" i="1"/>
  <c r="K82" i="1" s="1"/>
  <c r="D78" i="3" s="1"/>
  <c r="J83" i="1"/>
  <c r="K83" i="1" s="1"/>
  <c r="D79" i="3" s="1"/>
  <c r="J84" i="1"/>
  <c r="K84" i="1" s="1"/>
  <c r="D80" i="3" s="1"/>
  <c r="J85" i="1"/>
  <c r="K85" i="1" s="1"/>
  <c r="D81" i="3" s="1"/>
  <c r="J86" i="1"/>
  <c r="K86" i="1" s="1"/>
  <c r="D82" i="3" s="1"/>
  <c r="J87" i="1"/>
  <c r="K87" i="1" s="1"/>
  <c r="D83" i="3" s="1"/>
  <c r="J88" i="1"/>
  <c r="K88" i="1" s="1"/>
  <c r="D84" i="3" s="1"/>
  <c r="J89" i="1"/>
  <c r="K89" i="1" s="1"/>
  <c r="D85" i="3" s="1"/>
  <c r="J90" i="1"/>
  <c r="K90" i="1" s="1"/>
  <c r="D86" i="3" s="1"/>
  <c r="J91" i="1"/>
  <c r="K91" i="1" s="1"/>
  <c r="D87" i="3" s="1"/>
  <c r="J92" i="1"/>
  <c r="K92" i="1" s="1"/>
  <c r="D88" i="3" s="1"/>
  <c r="J93" i="1"/>
  <c r="K93" i="1" s="1"/>
  <c r="D89" i="3" s="1"/>
  <c r="J94" i="1"/>
  <c r="K94" i="1" s="1"/>
  <c r="D90" i="3" s="1"/>
  <c r="J95" i="1"/>
  <c r="K95" i="1" s="1"/>
  <c r="D91" i="3" s="1"/>
  <c r="J96" i="1"/>
  <c r="K96" i="1" s="1"/>
  <c r="D92" i="3" s="1"/>
  <c r="J97" i="1"/>
  <c r="K97" i="1" s="1"/>
  <c r="D93" i="3" s="1"/>
  <c r="J98" i="1"/>
  <c r="K98" i="1" s="1"/>
  <c r="D94" i="3" s="1"/>
  <c r="J99" i="1"/>
  <c r="K99" i="1" s="1"/>
  <c r="D95" i="3" s="1"/>
  <c r="J100" i="1"/>
  <c r="K100" i="1" s="1"/>
  <c r="D96" i="3" s="1"/>
  <c r="J101" i="1"/>
  <c r="K101" i="1" s="1"/>
  <c r="D97" i="3" s="1"/>
  <c r="J102" i="1"/>
  <c r="K102" i="1" s="1"/>
  <c r="D98" i="3" s="1"/>
  <c r="J103" i="1"/>
  <c r="K103" i="1" s="1"/>
  <c r="D99" i="3" s="1"/>
  <c r="J104" i="1"/>
  <c r="K104" i="1" s="1"/>
  <c r="D100" i="3" s="1"/>
  <c r="J105" i="1"/>
  <c r="K105" i="1" s="1"/>
  <c r="D101" i="3" s="1"/>
  <c r="J106" i="1"/>
  <c r="K106" i="1" s="1"/>
  <c r="D102" i="3" s="1"/>
  <c r="J107" i="1"/>
  <c r="K107" i="1" s="1"/>
  <c r="D103" i="3" s="1"/>
  <c r="J108" i="1"/>
  <c r="K108" i="1" s="1"/>
  <c r="D104" i="3" s="1"/>
  <c r="J109" i="1"/>
  <c r="K109" i="1" s="1"/>
  <c r="D105" i="3" s="1"/>
  <c r="J110" i="1"/>
  <c r="K110" i="1" s="1"/>
  <c r="D106" i="3" s="1"/>
  <c r="J111" i="1"/>
  <c r="K111" i="1" s="1"/>
  <c r="D107" i="3" s="1"/>
  <c r="J112" i="1"/>
  <c r="K112" i="1" s="1"/>
  <c r="D108" i="3" s="1"/>
  <c r="J113" i="1"/>
  <c r="K113" i="1" s="1"/>
  <c r="D109" i="3" s="1"/>
  <c r="J114" i="1"/>
  <c r="K114" i="1" s="1"/>
  <c r="D110" i="3" s="1"/>
  <c r="J115" i="1"/>
  <c r="K115" i="1" s="1"/>
  <c r="D111" i="3" s="1"/>
  <c r="J116" i="1"/>
  <c r="K116" i="1" s="1"/>
  <c r="D112" i="3" s="1"/>
  <c r="J117" i="1"/>
  <c r="K117" i="1" s="1"/>
  <c r="D113" i="3" s="1"/>
  <c r="J118" i="1"/>
  <c r="K118" i="1" s="1"/>
  <c r="D114" i="3" s="1"/>
  <c r="J119" i="1"/>
  <c r="K119" i="1" s="1"/>
  <c r="D115" i="3" s="1"/>
  <c r="J120" i="1"/>
  <c r="K120" i="1" s="1"/>
  <c r="D116" i="3" s="1"/>
  <c r="J121" i="1"/>
  <c r="K121" i="1" s="1"/>
  <c r="D117" i="3" s="1"/>
  <c r="J122" i="1"/>
  <c r="K122" i="1" s="1"/>
  <c r="D118" i="3" s="1"/>
  <c r="J123" i="1"/>
  <c r="K123" i="1" s="1"/>
  <c r="D119" i="3" s="1"/>
  <c r="J124" i="1"/>
  <c r="K124" i="1" s="1"/>
  <c r="D120" i="3" s="1"/>
  <c r="J125" i="1"/>
  <c r="K125" i="1" s="1"/>
  <c r="D121" i="3" s="1"/>
  <c r="J126" i="1"/>
  <c r="K126" i="1" s="1"/>
  <c r="D122" i="3" s="1"/>
  <c r="J127" i="1"/>
  <c r="K127" i="1" s="1"/>
  <c r="D123" i="3" s="1"/>
  <c r="J128" i="1"/>
  <c r="K128" i="1" s="1"/>
  <c r="D124" i="3" s="1"/>
  <c r="J129" i="1"/>
  <c r="K129" i="1" s="1"/>
  <c r="D125" i="3" s="1"/>
  <c r="J130" i="1"/>
  <c r="K130" i="1" s="1"/>
  <c r="D126" i="3" s="1"/>
  <c r="J131" i="1"/>
  <c r="K131" i="1" s="1"/>
  <c r="D127" i="3" s="1"/>
  <c r="J132" i="1"/>
  <c r="K132" i="1" s="1"/>
  <c r="D128" i="3" s="1"/>
  <c r="J133" i="1"/>
  <c r="K133" i="1" s="1"/>
  <c r="D129" i="3" s="1"/>
  <c r="J134" i="1"/>
  <c r="K134" i="1" s="1"/>
  <c r="D130" i="3" s="1"/>
  <c r="J135" i="1"/>
  <c r="K135" i="1" s="1"/>
  <c r="D131" i="3" s="1"/>
  <c r="J136" i="1"/>
  <c r="K136" i="1" s="1"/>
  <c r="D132" i="3" s="1"/>
  <c r="J137" i="1"/>
  <c r="K137" i="1" s="1"/>
  <c r="D133" i="3" s="1"/>
  <c r="J138" i="1"/>
  <c r="K138" i="1" s="1"/>
  <c r="D134" i="3" s="1"/>
  <c r="J139" i="1"/>
  <c r="K139" i="1" s="1"/>
  <c r="D135" i="3" s="1"/>
  <c r="J140" i="1"/>
  <c r="K140" i="1" s="1"/>
  <c r="D136" i="3" s="1"/>
  <c r="J141" i="1"/>
  <c r="K141" i="1" s="1"/>
  <c r="D137" i="3" s="1"/>
  <c r="J142" i="1"/>
  <c r="K142" i="1" s="1"/>
  <c r="D138" i="3" s="1"/>
  <c r="J143" i="1"/>
  <c r="K143" i="1" s="1"/>
  <c r="D139" i="3" s="1"/>
  <c r="J144" i="1"/>
  <c r="K144" i="1" s="1"/>
  <c r="D140" i="3" s="1"/>
  <c r="J145" i="1"/>
  <c r="K145" i="1" s="1"/>
  <c r="D141" i="3" s="1"/>
  <c r="J146" i="1"/>
  <c r="K146" i="1" s="1"/>
  <c r="D142" i="3" s="1"/>
  <c r="J147" i="1"/>
  <c r="K147" i="1" s="1"/>
  <c r="D143" i="3" s="1"/>
  <c r="J148" i="1"/>
  <c r="K148" i="1" s="1"/>
  <c r="D144" i="3" s="1"/>
  <c r="J149" i="1"/>
  <c r="K149" i="1" s="1"/>
  <c r="D145" i="3" s="1"/>
  <c r="J150" i="1"/>
  <c r="K150" i="1" s="1"/>
  <c r="D146" i="3" s="1"/>
  <c r="J151" i="1"/>
  <c r="K151" i="1" s="1"/>
  <c r="D147" i="3" s="1"/>
  <c r="J152" i="1"/>
  <c r="K152" i="1" s="1"/>
  <c r="D148" i="3" s="1"/>
  <c r="J153" i="1"/>
  <c r="K153" i="1" s="1"/>
  <c r="D149" i="3" s="1"/>
  <c r="J154" i="1"/>
  <c r="K154" i="1" s="1"/>
  <c r="D150" i="3" s="1"/>
  <c r="J155" i="1"/>
  <c r="K155" i="1" s="1"/>
  <c r="D151" i="3" s="1"/>
  <c r="J156" i="1"/>
  <c r="K156" i="1" s="1"/>
  <c r="D152" i="3" s="1"/>
  <c r="J157" i="1"/>
  <c r="K157" i="1" s="1"/>
  <c r="D153" i="3" s="1"/>
  <c r="J158" i="1"/>
  <c r="K158" i="1" s="1"/>
  <c r="D154" i="3" s="1"/>
  <c r="J159" i="1"/>
  <c r="K159" i="1" s="1"/>
  <c r="D155" i="3" s="1"/>
  <c r="J160" i="1"/>
  <c r="K160" i="1" s="1"/>
  <c r="D156" i="3" s="1"/>
  <c r="J161" i="1"/>
  <c r="K161" i="1" s="1"/>
  <c r="D157" i="3" s="1"/>
  <c r="J162" i="1"/>
  <c r="K162" i="1" s="1"/>
  <c r="D158" i="3" s="1"/>
  <c r="J163" i="1"/>
  <c r="K163" i="1" s="1"/>
  <c r="D159" i="3" s="1"/>
  <c r="J164" i="1"/>
  <c r="K164" i="1" s="1"/>
  <c r="D160" i="3" s="1"/>
  <c r="J165" i="1"/>
  <c r="K165" i="1" s="1"/>
  <c r="D161" i="3" s="1"/>
  <c r="J166" i="1"/>
  <c r="K166" i="1" s="1"/>
  <c r="D162" i="3" s="1"/>
  <c r="J167" i="1"/>
  <c r="K167" i="1" s="1"/>
  <c r="D163" i="3" s="1"/>
  <c r="J168" i="1"/>
  <c r="K168" i="1" s="1"/>
  <c r="D164" i="3" s="1"/>
  <c r="J169" i="1"/>
  <c r="K169" i="1" s="1"/>
  <c r="D165" i="3" s="1"/>
  <c r="J170" i="1"/>
  <c r="K170" i="1" s="1"/>
  <c r="D166" i="3" s="1"/>
  <c r="J171" i="1"/>
  <c r="K171" i="1" s="1"/>
  <c r="D167" i="3" s="1"/>
  <c r="J172" i="1"/>
  <c r="K172" i="1" s="1"/>
  <c r="D168" i="3" s="1"/>
  <c r="J173" i="1"/>
  <c r="K173" i="1" s="1"/>
  <c r="D169" i="3" s="1"/>
  <c r="J174" i="1"/>
  <c r="K174" i="1" s="1"/>
  <c r="D170" i="3" s="1"/>
  <c r="J175" i="1"/>
  <c r="K175" i="1" s="1"/>
  <c r="D171" i="3" s="1"/>
  <c r="J176" i="1"/>
  <c r="K176" i="1" s="1"/>
  <c r="D172" i="3" s="1"/>
  <c r="J177" i="1"/>
  <c r="K177" i="1" s="1"/>
  <c r="D173" i="3" s="1"/>
  <c r="J178" i="1"/>
  <c r="K178" i="1" s="1"/>
  <c r="D174" i="3" s="1"/>
  <c r="J179" i="1"/>
  <c r="K179" i="1" s="1"/>
  <c r="D175" i="3" s="1"/>
  <c r="J180" i="1"/>
  <c r="K180" i="1" s="1"/>
  <c r="D176" i="3" s="1"/>
  <c r="J181" i="1"/>
  <c r="K181" i="1" s="1"/>
  <c r="D177" i="3" s="1"/>
  <c r="J182" i="1"/>
  <c r="K182" i="1" s="1"/>
  <c r="D178" i="3" s="1"/>
  <c r="J183" i="1"/>
  <c r="K183" i="1" s="1"/>
  <c r="D179" i="3" s="1"/>
  <c r="J184" i="1"/>
  <c r="K184" i="1" s="1"/>
  <c r="D180" i="3" s="1"/>
  <c r="J185" i="1"/>
  <c r="K185" i="1" s="1"/>
  <c r="D181" i="3" s="1"/>
  <c r="J186" i="1"/>
  <c r="K186" i="1" s="1"/>
  <c r="D182" i="3" s="1"/>
  <c r="J187" i="1"/>
  <c r="K187" i="1" s="1"/>
  <c r="D183" i="3" s="1"/>
  <c r="J188" i="1"/>
  <c r="K188" i="1" s="1"/>
  <c r="D184" i="3" s="1"/>
  <c r="J189" i="1"/>
  <c r="K189" i="1" s="1"/>
  <c r="D185" i="3" s="1"/>
  <c r="J190" i="1"/>
  <c r="K190" i="1" s="1"/>
  <c r="D186" i="3" s="1"/>
  <c r="J191" i="1"/>
  <c r="K191" i="1" s="1"/>
  <c r="D187" i="3" s="1"/>
  <c r="J192" i="1"/>
  <c r="K192" i="1" s="1"/>
  <c r="D188" i="3" s="1"/>
  <c r="J193" i="1"/>
  <c r="K193" i="1" s="1"/>
  <c r="D189" i="3" s="1"/>
  <c r="J194" i="1"/>
  <c r="K194" i="1" s="1"/>
  <c r="D190" i="3" s="1"/>
  <c r="J195" i="1"/>
  <c r="K195" i="1" s="1"/>
  <c r="D191" i="3" s="1"/>
  <c r="J196" i="1"/>
  <c r="K196" i="1" s="1"/>
  <c r="D192" i="3" s="1"/>
  <c r="J197" i="1"/>
  <c r="K197" i="1" s="1"/>
  <c r="D193" i="3" s="1"/>
  <c r="J198" i="1"/>
  <c r="K198" i="1" s="1"/>
  <c r="D194" i="3" s="1"/>
  <c r="J199" i="1"/>
  <c r="K199" i="1" s="1"/>
  <c r="D195" i="3" s="1"/>
  <c r="J200" i="1"/>
  <c r="K200" i="1" s="1"/>
  <c r="D196" i="3" s="1"/>
  <c r="J201" i="1"/>
  <c r="K201" i="1" s="1"/>
  <c r="D197" i="3" s="1"/>
  <c r="J202" i="1"/>
  <c r="K202" i="1" s="1"/>
  <c r="D198" i="3" s="1"/>
  <c r="J203" i="1"/>
  <c r="K203" i="1" s="1"/>
  <c r="D199" i="3" s="1"/>
  <c r="J204" i="1"/>
  <c r="K204" i="1" s="1"/>
  <c r="D200" i="3" s="1"/>
  <c r="J205" i="1"/>
  <c r="K205" i="1" s="1"/>
  <c r="D201" i="3" s="1"/>
  <c r="J206" i="1"/>
  <c r="K206" i="1" s="1"/>
  <c r="D202" i="3" s="1"/>
  <c r="J207" i="1"/>
  <c r="K207" i="1" s="1"/>
  <c r="D203" i="3" s="1"/>
  <c r="J208" i="1"/>
  <c r="K208" i="1" s="1"/>
  <c r="D204" i="3" s="1"/>
  <c r="J209" i="1"/>
  <c r="K209" i="1" s="1"/>
  <c r="D205" i="3" s="1"/>
  <c r="J210" i="1"/>
  <c r="K210" i="1" s="1"/>
  <c r="D206" i="3" s="1"/>
  <c r="J211" i="1"/>
  <c r="K211" i="1" s="1"/>
  <c r="D207" i="3" s="1"/>
  <c r="J212" i="1"/>
  <c r="K212" i="1" s="1"/>
  <c r="D208" i="3" s="1"/>
  <c r="J213" i="1"/>
  <c r="K213" i="1" s="1"/>
  <c r="D209" i="3" s="1"/>
  <c r="J214" i="1"/>
  <c r="K214" i="1" s="1"/>
  <c r="D210" i="3" s="1"/>
  <c r="J215" i="1"/>
  <c r="K215" i="1" s="1"/>
  <c r="D211" i="3" s="1"/>
  <c r="J216" i="1"/>
  <c r="K216" i="1" s="1"/>
  <c r="D212" i="3" s="1"/>
  <c r="J217" i="1"/>
  <c r="K217" i="1" s="1"/>
  <c r="D213" i="3" s="1"/>
  <c r="J218" i="1"/>
  <c r="K218" i="1" s="1"/>
  <c r="D214" i="3" s="1"/>
  <c r="J219" i="1"/>
  <c r="K219" i="1" s="1"/>
  <c r="D215" i="3" s="1"/>
  <c r="J220" i="1"/>
  <c r="K220" i="1" s="1"/>
  <c r="D216" i="3" s="1"/>
  <c r="J221" i="1"/>
  <c r="K221" i="1" s="1"/>
  <c r="D217" i="3" s="1"/>
  <c r="J222" i="1"/>
  <c r="K222" i="1" s="1"/>
  <c r="D218" i="3" s="1"/>
  <c r="J223" i="1"/>
  <c r="K223" i="1" s="1"/>
  <c r="D219" i="3" s="1"/>
  <c r="J224" i="1"/>
  <c r="K224" i="1" s="1"/>
  <c r="D220" i="3" s="1"/>
  <c r="J225" i="1"/>
  <c r="K225" i="1" s="1"/>
  <c r="D221" i="3" s="1"/>
  <c r="J226" i="1"/>
  <c r="K226" i="1" s="1"/>
  <c r="D222" i="3" s="1"/>
  <c r="J227" i="1"/>
  <c r="K227" i="1" s="1"/>
  <c r="D223" i="3" s="1"/>
  <c r="J228" i="1"/>
  <c r="K228" i="1" s="1"/>
  <c r="D224" i="3" s="1"/>
  <c r="J229" i="1"/>
  <c r="K229" i="1" s="1"/>
  <c r="D225" i="3" s="1"/>
  <c r="J230" i="1"/>
  <c r="K230" i="1" s="1"/>
  <c r="D226" i="3" s="1"/>
  <c r="J231" i="1"/>
  <c r="K231" i="1" s="1"/>
  <c r="D227" i="3" s="1"/>
  <c r="J232" i="1"/>
  <c r="K232" i="1" s="1"/>
  <c r="D228" i="3" s="1"/>
  <c r="J233" i="1"/>
  <c r="K233" i="1" s="1"/>
  <c r="D229" i="3" s="1"/>
  <c r="J234" i="1"/>
  <c r="K234" i="1" s="1"/>
  <c r="D230" i="3" s="1"/>
  <c r="J235" i="1"/>
  <c r="K235" i="1" s="1"/>
  <c r="D231" i="3" s="1"/>
  <c r="J236" i="1"/>
  <c r="K236" i="1" s="1"/>
  <c r="D232" i="3" s="1"/>
  <c r="J237" i="1"/>
  <c r="K237" i="1" s="1"/>
  <c r="D233" i="3" s="1"/>
  <c r="J238" i="1"/>
  <c r="K238" i="1" s="1"/>
  <c r="D234" i="3" s="1"/>
  <c r="J239" i="1"/>
  <c r="K239" i="1" s="1"/>
  <c r="D235" i="3" s="1"/>
  <c r="J240" i="1"/>
  <c r="K240" i="1" s="1"/>
  <c r="D236" i="3" s="1"/>
  <c r="J241" i="1"/>
  <c r="K241" i="1" s="1"/>
  <c r="D237" i="3" s="1"/>
  <c r="J242" i="1"/>
  <c r="K242" i="1" s="1"/>
  <c r="D238" i="3" s="1"/>
  <c r="J243" i="1"/>
  <c r="K243" i="1" s="1"/>
  <c r="D239" i="3" s="1"/>
  <c r="J244" i="1"/>
  <c r="K244" i="1" s="1"/>
  <c r="D240" i="3" s="1"/>
  <c r="J245" i="1"/>
  <c r="K245" i="1" s="1"/>
  <c r="D241" i="3" s="1"/>
  <c r="J246" i="1"/>
  <c r="K246" i="1" s="1"/>
  <c r="D242" i="3" s="1"/>
  <c r="J247" i="1"/>
  <c r="K247" i="1" s="1"/>
  <c r="D243" i="3" s="1"/>
  <c r="J248" i="1"/>
  <c r="K248" i="1" s="1"/>
  <c r="D244" i="3" s="1"/>
  <c r="J249" i="1"/>
  <c r="K249" i="1" s="1"/>
  <c r="D245" i="3" s="1"/>
  <c r="J250" i="1"/>
  <c r="K250" i="1" s="1"/>
  <c r="D246" i="3" s="1"/>
  <c r="J251" i="1"/>
  <c r="K251" i="1" s="1"/>
  <c r="D247" i="3" s="1"/>
  <c r="J252" i="1"/>
  <c r="K252" i="1" s="1"/>
  <c r="D248" i="3" s="1"/>
  <c r="J253" i="1"/>
  <c r="K253" i="1" s="1"/>
  <c r="D249" i="3" s="1"/>
  <c r="J254" i="1"/>
  <c r="K254" i="1" s="1"/>
  <c r="D250" i="3" s="1"/>
  <c r="J255" i="1"/>
  <c r="K255" i="1" s="1"/>
  <c r="D251" i="3" s="1"/>
  <c r="J256" i="1"/>
  <c r="K256" i="1" s="1"/>
  <c r="D252" i="3" s="1"/>
  <c r="J257" i="1"/>
  <c r="K257" i="1" s="1"/>
  <c r="D253" i="3" s="1"/>
  <c r="J258" i="1"/>
  <c r="K258" i="1" s="1"/>
  <c r="D254" i="3" s="1"/>
  <c r="J259" i="1"/>
  <c r="K259" i="1" s="1"/>
  <c r="D255" i="3" s="1"/>
  <c r="J260" i="1"/>
  <c r="K260" i="1" s="1"/>
  <c r="D256" i="3" s="1"/>
  <c r="J261" i="1"/>
  <c r="K261" i="1" s="1"/>
  <c r="D257" i="3" s="1"/>
  <c r="J262" i="1"/>
  <c r="K262" i="1" s="1"/>
  <c r="D258" i="3" s="1"/>
  <c r="J263" i="1"/>
  <c r="K263" i="1" s="1"/>
  <c r="D259" i="3" s="1"/>
  <c r="J264" i="1"/>
  <c r="K264" i="1" s="1"/>
  <c r="D260" i="3" s="1"/>
  <c r="J265" i="1"/>
  <c r="K265" i="1" s="1"/>
  <c r="D261" i="3" s="1"/>
  <c r="J266" i="1"/>
  <c r="K266" i="1" s="1"/>
  <c r="D262" i="3" s="1"/>
  <c r="J267" i="1"/>
  <c r="K267" i="1" s="1"/>
  <c r="D263" i="3" s="1"/>
  <c r="J268" i="1"/>
  <c r="K268" i="1" s="1"/>
  <c r="D264" i="3" s="1"/>
  <c r="J269" i="1"/>
  <c r="K269" i="1" s="1"/>
  <c r="D265" i="3" s="1"/>
  <c r="J270" i="1"/>
  <c r="K270" i="1" s="1"/>
  <c r="D266" i="3" s="1"/>
  <c r="J271" i="1"/>
  <c r="K271" i="1" s="1"/>
  <c r="D267" i="3" s="1"/>
  <c r="J272" i="1"/>
  <c r="K272" i="1" s="1"/>
  <c r="D268" i="3" s="1"/>
  <c r="J273" i="1"/>
  <c r="K273" i="1" s="1"/>
  <c r="D269" i="3" s="1"/>
  <c r="J274" i="1"/>
  <c r="K274" i="1" s="1"/>
  <c r="D270" i="3" s="1"/>
  <c r="J275" i="1"/>
  <c r="K275" i="1" s="1"/>
  <c r="D271" i="3" s="1"/>
  <c r="J276" i="1"/>
  <c r="K276" i="1" s="1"/>
  <c r="D272" i="3" s="1"/>
  <c r="J277" i="1"/>
  <c r="K277" i="1" s="1"/>
  <c r="D273" i="3" s="1"/>
  <c r="J278" i="1"/>
  <c r="K278" i="1" s="1"/>
  <c r="D274" i="3" s="1"/>
  <c r="J279" i="1"/>
  <c r="K279" i="1" s="1"/>
  <c r="D275" i="3" s="1"/>
  <c r="J280" i="1"/>
  <c r="K280" i="1" s="1"/>
  <c r="D276" i="3" s="1"/>
  <c r="J281" i="1"/>
  <c r="K281" i="1" s="1"/>
  <c r="D277" i="3" s="1"/>
  <c r="J282" i="1"/>
  <c r="K282" i="1" s="1"/>
  <c r="D278" i="3" s="1"/>
  <c r="J283" i="1"/>
  <c r="K283" i="1" s="1"/>
  <c r="D279" i="3" s="1"/>
  <c r="J284" i="1"/>
  <c r="K284" i="1" s="1"/>
  <c r="D280" i="3" s="1"/>
  <c r="J285" i="1"/>
  <c r="K285" i="1" s="1"/>
  <c r="D281" i="3" s="1"/>
  <c r="J286" i="1"/>
  <c r="K286" i="1" s="1"/>
  <c r="D282" i="3" s="1"/>
  <c r="J287" i="1"/>
  <c r="K287" i="1" s="1"/>
  <c r="D283" i="3" s="1"/>
  <c r="J288" i="1"/>
  <c r="K288" i="1" s="1"/>
  <c r="D284" i="3" s="1"/>
  <c r="J289" i="1"/>
  <c r="K289" i="1" s="1"/>
  <c r="D285" i="3" s="1"/>
  <c r="J290" i="1"/>
  <c r="K290" i="1" s="1"/>
  <c r="D286" i="3" s="1"/>
  <c r="J291" i="1"/>
  <c r="K291" i="1" s="1"/>
  <c r="D287" i="3" s="1"/>
  <c r="J292" i="1"/>
  <c r="K292" i="1" s="1"/>
  <c r="D288" i="3" s="1"/>
  <c r="J293" i="1"/>
  <c r="K293" i="1" s="1"/>
  <c r="D289" i="3" s="1"/>
  <c r="J294" i="1"/>
  <c r="K294" i="1" s="1"/>
  <c r="D290" i="3" s="1"/>
  <c r="J295" i="1"/>
  <c r="K295" i="1" s="1"/>
  <c r="D291" i="3" s="1"/>
  <c r="J296" i="1"/>
  <c r="K296" i="1" s="1"/>
  <c r="D292" i="3" s="1"/>
  <c r="J297" i="1"/>
  <c r="K297" i="1" s="1"/>
  <c r="D293" i="3" s="1"/>
  <c r="J298" i="1"/>
  <c r="K298" i="1" s="1"/>
  <c r="D294" i="3" s="1"/>
  <c r="J299" i="1"/>
  <c r="K299" i="1" s="1"/>
  <c r="D295" i="3" s="1"/>
  <c r="J300" i="1"/>
  <c r="K300" i="1" s="1"/>
  <c r="D296" i="3" s="1"/>
  <c r="J301" i="1"/>
  <c r="K301" i="1" s="1"/>
  <c r="D297" i="3" s="1"/>
  <c r="J302" i="1"/>
  <c r="K302" i="1" s="1"/>
  <c r="D298" i="3" s="1"/>
  <c r="J303" i="1"/>
  <c r="K303" i="1" s="1"/>
  <c r="D299" i="3" s="1"/>
  <c r="J304" i="1"/>
  <c r="K304" i="1" s="1"/>
  <c r="D300" i="3" s="1"/>
  <c r="J305" i="1"/>
  <c r="K305" i="1" s="1"/>
  <c r="D301" i="3" s="1"/>
  <c r="J306" i="1"/>
  <c r="K306" i="1" s="1"/>
  <c r="D302" i="3" s="1"/>
  <c r="J307" i="1"/>
  <c r="K307" i="1" s="1"/>
  <c r="D303" i="3" s="1"/>
  <c r="J308" i="1"/>
  <c r="K308" i="1" s="1"/>
  <c r="D304" i="3" s="1"/>
  <c r="J309" i="1"/>
  <c r="K309" i="1" s="1"/>
  <c r="D305" i="3" s="1"/>
  <c r="J310" i="1"/>
  <c r="K310" i="1" s="1"/>
  <c r="D306" i="3" s="1"/>
  <c r="J311" i="1"/>
  <c r="K311" i="1" s="1"/>
  <c r="D307" i="3" s="1"/>
  <c r="J312" i="1"/>
  <c r="K312" i="1" s="1"/>
  <c r="D308" i="3" s="1"/>
  <c r="J313" i="1"/>
  <c r="K313" i="1" s="1"/>
  <c r="D309" i="3" s="1"/>
  <c r="J314" i="1"/>
  <c r="K314" i="1" s="1"/>
  <c r="D310" i="3" s="1"/>
  <c r="J315" i="1"/>
  <c r="K315" i="1" s="1"/>
  <c r="D311" i="3" s="1"/>
  <c r="J316" i="1"/>
  <c r="K316" i="1" s="1"/>
  <c r="D312" i="3" s="1"/>
  <c r="J317" i="1"/>
  <c r="K317" i="1" s="1"/>
  <c r="D313" i="3" s="1"/>
  <c r="J318" i="1"/>
  <c r="K318" i="1" s="1"/>
  <c r="D314" i="3" s="1"/>
  <c r="J319" i="1"/>
  <c r="K319" i="1" s="1"/>
  <c r="D315" i="3" s="1"/>
  <c r="J320" i="1"/>
  <c r="K320" i="1" s="1"/>
  <c r="D316" i="3" s="1"/>
  <c r="J321" i="1"/>
  <c r="K321" i="1" s="1"/>
  <c r="D317" i="3" s="1"/>
  <c r="J322" i="1"/>
  <c r="K322" i="1" s="1"/>
  <c r="D318" i="3" s="1"/>
  <c r="J323" i="1"/>
  <c r="K323" i="1" s="1"/>
  <c r="D319" i="3" s="1"/>
  <c r="J324" i="1"/>
  <c r="K324" i="1" s="1"/>
  <c r="D320" i="3" s="1"/>
  <c r="J325" i="1"/>
  <c r="K325" i="1" s="1"/>
  <c r="D321" i="3" s="1"/>
  <c r="J326" i="1"/>
  <c r="K326" i="1" s="1"/>
  <c r="D322" i="3" s="1"/>
  <c r="J327" i="1"/>
  <c r="K327" i="1" s="1"/>
  <c r="D323" i="3" s="1"/>
  <c r="J328" i="1"/>
  <c r="K328" i="1" s="1"/>
  <c r="D324" i="3" s="1"/>
  <c r="J329" i="1"/>
  <c r="K329" i="1" s="1"/>
  <c r="D325" i="3" s="1"/>
  <c r="J330" i="1"/>
  <c r="K330" i="1" s="1"/>
  <c r="D326" i="3" s="1"/>
  <c r="J331" i="1"/>
  <c r="K331" i="1" s="1"/>
  <c r="D327" i="3" s="1"/>
  <c r="J332" i="1"/>
  <c r="K332" i="1" s="1"/>
  <c r="D328" i="3" s="1"/>
  <c r="J333" i="1"/>
  <c r="K333" i="1" s="1"/>
  <c r="D329" i="3" s="1"/>
  <c r="J334" i="1"/>
  <c r="K334" i="1" s="1"/>
  <c r="D330" i="3" s="1"/>
  <c r="J335" i="1"/>
  <c r="K335" i="1" s="1"/>
  <c r="D331" i="3" s="1"/>
  <c r="J336" i="1"/>
  <c r="K336" i="1" s="1"/>
  <c r="D332" i="3" s="1"/>
  <c r="J337" i="1"/>
  <c r="K337" i="1" s="1"/>
  <c r="D333" i="3" s="1"/>
  <c r="J338" i="1"/>
  <c r="K338" i="1" s="1"/>
  <c r="D334" i="3" s="1"/>
  <c r="J339" i="1"/>
  <c r="K339" i="1" s="1"/>
  <c r="D335" i="3" s="1"/>
  <c r="J340" i="1"/>
  <c r="K340" i="1" s="1"/>
  <c r="D336" i="3" s="1"/>
  <c r="J341" i="1"/>
  <c r="K341" i="1" s="1"/>
  <c r="D337" i="3" s="1"/>
  <c r="J342" i="1"/>
  <c r="K342" i="1" s="1"/>
  <c r="D338" i="3" s="1"/>
  <c r="J343" i="1"/>
  <c r="K343" i="1" s="1"/>
  <c r="D339" i="3" s="1"/>
  <c r="J344" i="1"/>
  <c r="K344" i="1" s="1"/>
  <c r="D340" i="3" s="1"/>
  <c r="J345" i="1"/>
  <c r="K345" i="1" s="1"/>
  <c r="D341" i="3" s="1"/>
  <c r="J346" i="1"/>
  <c r="K346" i="1" s="1"/>
  <c r="D342" i="3" s="1"/>
  <c r="J347" i="1"/>
  <c r="K347" i="1" s="1"/>
  <c r="D343" i="3" s="1"/>
  <c r="J348" i="1"/>
  <c r="K348" i="1" s="1"/>
  <c r="D344" i="3" s="1"/>
  <c r="J349" i="1"/>
  <c r="K349" i="1" s="1"/>
  <c r="D345" i="3" s="1"/>
  <c r="J350" i="1"/>
  <c r="K350" i="1" s="1"/>
  <c r="D346" i="3" s="1"/>
  <c r="J351" i="1"/>
  <c r="K351" i="1" s="1"/>
  <c r="D347" i="3" s="1"/>
  <c r="J352" i="1"/>
  <c r="K352" i="1" s="1"/>
  <c r="D348" i="3" s="1"/>
  <c r="J353" i="1"/>
  <c r="K353" i="1" s="1"/>
  <c r="D349" i="3" s="1"/>
  <c r="J354" i="1"/>
  <c r="K354" i="1" s="1"/>
  <c r="D350" i="3" s="1"/>
  <c r="J355" i="1"/>
  <c r="K355" i="1" s="1"/>
  <c r="D351" i="3" s="1"/>
  <c r="J356" i="1"/>
  <c r="K356" i="1" s="1"/>
  <c r="D352" i="3" s="1"/>
  <c r="J357" i="1"/>
  <c r="K357" i="1" s="1"/>
  <c r="D353" i="3" s="1"/>
  <c r="J358" i="1"/>
  <c r="K358" i="1" s="1"/>
  <c r="D354" i="3" s="1"/>
  <c r="J359" i="1"/>
  <c r="K359" i="1" s="1"/>
  <c r="D355" i="3" s="1"/>
  <c r="J360" i="1"/>
  <c r="K360" i="1" s="1"/>
  <c r="D356" i="3" s="1"/>
  <c r="J361" i="1"/>
  <c r="K361" i="1" s="1"/>
  <c r="D357" i="3" s="1"/>
  <c r="J362" i="1"/>
  <c r="K362" i="1" s="1"/>
  <c r="D358" i="3" s="1"/>
  <c r="J363" i="1"/>
  <c r="K363" i="1" s="1"/>
  <c r="D359" i="3" s="1"/>
  <c r="J364" i="1"/>
  <c r="K364" i="1" s="1"/>
  <c r="D360" i="3" s="1"/>
  <c r="J365" i="1"/>
  <c r="K365" i="1" s="1"/>
  <c r="D361" i="3" s="1"/>
  <c r="J366" i="1"/>
  <c r="K366" i="1" s="1"/>
  <c r="D362" i="3" s="1"/>
  <c r="J367" i="1"/>
  <c r="K367" i="1" s="1"/>
  <c r="D363" i="3" s="1"/>
  <c r="J368" i="1"/>
  <c r="K368" i="1" s="1"/>
  <c r="D364" i="3" s="1"/>
  <c r="J369" i="1"/>
  <c r="K369" i="1" s="1"/>
  <c r="D365" i="3" s="1"/>
  <c r="J370" i="1"/>
  <c r="K370" i="1" s="1"/>
  <c r="D366" i="3" s="1"/>
  <c r="J371" i="1"/>
  <c r="K371" i="1" s="1"/>
  <c r="D367" i="3" s="1"/>
  <c r="J372" i="1"/>
  <c r="K372" i="1" s="1"/>
  <c r="D368" i="3" s="1"/>
  <c r="J373" i="1"/>
  <c r="K373" i="1" s="1"/>
  <c r="D369" i="3" s="1"/>
  <c r="J374" i="1"/>
  <c r="K374" i="1" s="1"/>
  <c r="D370" i="3" s="1"/>
  <c r="J375" i="1"/>
  <c r="K375" i="1" s="1"/>
  <c r="D371" i="3" s="1"/>
  <c r="J376" i="1"/>
  <c r="K376" i="1" s="1"/>
  <c r="D372" i="3" s="1"/>
  <c r="J377" i="1"/>
  <c r="K377" i="1" s="1"/>
  <c r="D373" i="3" s="1"/>
  <c r="J378" i="1"/>
  <c r="K378" i="1" s="1"/>
  <c r="D374" i="3" s="1"/>
  <c r="J379" i="1"/>
  <c r="K379" i="1" s="1"/>
  <c r="D375" i="3" s="1"/>
  <c r="J380" i="1"/>
  <c r="K380" i="1" s="1"/>
  <c r="D376" i="3" s="1"/>
  <c r="J381" i="1"/>
  <c r="K381" i="1" s="1"/>
  <c r="D377" i="3" s="1"/>
  <c r="J382" i="1"/>
  <c r="K382" i="1" s="1"/>
  <c r="D378" i="3" s="1"/>
  <c r="J383" i="1"/>
  <c r="K383" i="1" s="1"/>
  <c r="D379" i="3" s="1"/>
  <c r="J384" i="1"/>
  <c r="K384" i="1" s="1"/>
  <c r="D380" i="3" s="1"/>
  <c r="J385" i="1"/>
  <c r="K385" i="1" s="1"/>
  <c r="D381" i="3" s="1"/>
  <c r="J386" i="1"/>
  <c r="K386" i="1" s="1"/>
  <c r="D382" i="3" s="1"/>
  <c r="J387" i="1"/>
  <c r="K387" i="1" s="1"/>
  <c r="D383" i="3" s="1"/>
  <c r="J388" i="1"/>
  <c r="K388" i="1" s="1"/>
  <c r="D384" i="3" s="1"/>
  <c r="J389" i="1"/>
  <c r="K389" i="1" s="1"/>
  <c r="D385" i="3" s="1"/>
  <c r="J390" i="1"/>
  <c r="K390" i="1" s="1"/>
  <c r="D386" i="3" s="1"/>
  <c r="J391" i="1"/>
  <c r="K391" i="1" s="1"/>
  <c r="D387" i="3" s="1"/>
  <c r="J392" i="1"/>
  <c r="K392" i="1" s="1"/>
  <c r="D388" i="3" s="1"/>
  <c r="J393" i="1"/>
  <c r="K393" i="1" s="1"/>
  <c r="D389" i="3" s="1"/>
  <c r="J394" i="1"/>
  <c r="K394" i="1" s="1"/>
  <c r="D390" i="3" s="1"/>
  <c r="J395" i="1"/>
  <c r="K395" i="1" s="1"/>
  <c r="D391" i="3" s="1"/>
  <c r="J396" i="1"/>
  <c r="K396" i="1" s="1"/>
  <c r="D392" i="3" s="1"/>
  <c r="J397" i="1"/>
  <c r="K397" i="1" s="1"/>
  <c r="D393" i="3" s="1"/>
  <c r="J398" i="1"/>
  <c r="K398" i="1" s="1"/>
  <c r="D394" i="3" s="1"/>
  <c r="J399" i="1"/>
  <c r="K399" i="1" s="1"/>
  <c r="D395" i="3" s="1"/>
  <c r="J400" i="1"/>
  <c r="K400" i="1" s="1"/>
  <c r="D396" i="3" s="1"/>
  <c r="J401" i="1"/>
  <c r="K401" i="1" s="1"/>
  <c r="D397" i="3" s="1"/>
  <c r="J402" i="1"/>
  <c r="K402" i="1" s="1"/>
  <c r="D398" i="3" s="1"/>
  <c r="J403" i="1"/>
  <c r="K403" i="1" s="1"/>
  <c r="D399" i="3" s="1"/>
  <c r="J404" i="1"/>
  <c r="K404" i="1" s="1"/>
  <c r="D400" i="3" s="1"/>
  <c r="J405" i="1"/>
  <c r="K405" i="1" s="1"/>
  <c r="D401" i="3" s="1"/>
  <c r="J406" i="1"/>
  <c r="K406" i="1" s="1"/>
  <c r="D402" i="3" s="1"/>
  <c r="J407" i="1"/>
  <c r="K407" i="1" s="1"/>
  <c r="D403" i="3" s="1"/>
  <c r="J408" i="1"/>
  <c r="K408" i="1" s="1"/>
  <c r="D404" i="3" s="1"/>
  <c r="J409" i="1"/>
  <c r="K409" i="1" s="1"/>
  <c r="D405" i="3" s="1"/>
  <c r="J410" i="1"/>
  <c r="K410" i="1" s="1"/>
  <c r="D406" i="3" s="1"/>
  <c r="J411" i="1"/>
  <c r="K411" i="1" s="1"/>
  <c r="D407" i="3" s="1"/>
  <c r="J412" i="1"/>
  <c r="K412" i="1" s="1"/>
  <c r="D408" i="3" s="1"/>
  <c r="J413" i="1"/>
  <c r="K413" i="1" s="1"/>
  <c r="D409" i="3" s="1"/>
  <c r="J414" i="1"/>
  <c r="K414" i="1" s="1"/>
  <c r="D410" i="3" s="1"/>
  <c r="J415" i="1"/>
  <c r="K415" i="1" s="1"/>
  <c r="D411" i="3" s="1"/>
  <c r="J416" i="1"/>
  <c r="K416" i="1" s="1"/>
  <c r="D412" i="3" s="1"/>
  <c r="J417" i="1"/>
  <c r="K417" i="1" s="1"/>
  <c r="D413" i="3" s="1"/>
  <c r="J418" i="1"/>
  <c r="K418" i="1" s="1"/>
  <c r="D414" i="3" s="1"/>
  <c r="J419" i="1"/>
  <c r="K419" i="1" s="1"/>
  <c r="D415" i="3" s="1"/>
  <c r="J420" i="1"/>
  <c r="K420" i="1" s="1"/>
  <c r="D416" i="3" s="1"/>
  <c r="J421" i="1"/>
  <c r="K421" i="1" s="1"/>
  <c r="D417" i="3" s="1"/>
  <c r="J422" i="1"/>
  <c r="K422" i="1" s="1"/>
  <c r="D418" i="3" s="1"/>
  <c r="J423" i="1"/>
  <c r="K423" i="1" s="1"/>
  <c r="D419" i="3" s="1"/>
  <c r="J424" i="1"/>
  <c r="K424" i="1" s="1"/>
  <c r="D420" i="3" s="1"/>
  <c r="J425" i="1"/>
  <c r="K425" i="1" s="1"/>
  <c r="D421" i="3" s="1"/>
  <c r="J426" i="1"/>
  <c r="K426" i="1" s="1"/>
  <c r="D422" i="3" s="1"/>
  <c r="J427" i="1"/>
  <c r="K427" i="1" s="1"/>
  <c r="D423" i="3" s="1"/>
  <c r="J428" i="1"/>
  <c r="K428" i="1" s="1"/>
  <c r="D424" i="3" s="1"/>
  <c r="J429" i="1"/>
  <c r="K429" i="1" s="1"/>
  <c r="D425" i="3" s="1"/>
  <c r="J430" i="1"/>
  <c r="K430" i="1" s="1"/>
  <c r="D426" i="3" s="1"/>
  <c r="J431" i="1"/>
  <c r="K431" i="1" s="1"/>
  <c r="D427" i="3" s="1"/>
  <c r="J432" i="1"/>
  <c r="K432" i="1" s="1"/>
  <c r="D428" i="3" s="1"/>
  <c r="J433" i="1"/>
  <c r="K433" i="1" s="1"/>
  <c r="D429" i="3" s="1"/>
  <c r="J434" i="1"/>
  <c r="K434" i="1" s="1"/>
  <c r="D430" i="3" s="1"/>
  <c r="J435" i="1"/>
  <c r="K435" i="1" s="1"/>
  <c r="D431" i="3" s="1"/>
  <c r="J436" i="1"/>
  <c r="K436" i="1" s="1"/>
  <c r="D432" i="3" s="1"/>
  <c r="J437" i="1"/>
  <c r="K437" i="1" s="1"/>
  <c r="D433" i="3" s="1"/>
  <c r="J438" i="1"/>
  <c r="K438" i="1" s="1"/>
  <c r="D434" i="3" s="1"/>
  <c r="J439" i="1"/>
  <c r="K439" i="1" s="1"/>
  <c r="D435" i="3" s="1"/>
  <c r="J440" i="1"/>
  <c r="K440" i="1" s="1"/>
  <c r="D436" i="3" s="1"/>
  <c r="J441" i="1"/>
  <c r="K441" i="1" s="1"/>
  <c r="D437" i="3" s="1"/>
  <c r="J442" i="1"/>
  <c r="K442" i="1" s="1"/>
  <c r="D438" i="3" s="1"/>
  <c r="J443" i="1"/>
  <c r="K443" i="1" s="1"/>
  <c r="D439" i="3" s="1"/>
  <c r="J444" i="1"/>
  <c r="K444" i="1" s="1"/>
  <c r="D440" i="3" s="1"/>
  <c r="J445" i="1"/>
  <c r="K445" i="1" s="1"/>
  <c r="D441" i="3" s="1"/>
  <c r="J446" i="1"/>
  <c r="K446" i="1" s="1"/>
  <c r="D442" i="3" s="1"/>
  <c r="J447" i="1"/>
  <c r="K447" i="1" s="1"/>
  <c r="D443" i="3" s="1"/>
  <c r="J448" i="1"/>
  <c r="K448" i="1" s="1"/>
  <c r="D444" i="3" s="1"/>
  <c r="J449" i="1"/>
  <c r="K449" i="1" s="1"/>
  <c r="D445" i="3" s="1"/>
  <c r="J450" i="1"/>
  <c r="K450" i="1" s="1"/>
  <c r="D446" i="3" s="1"/>
  <c r="J451" i="1"/>
  <c r="K451" i="1" s="1"/>
  <c r="D447" i="3" s="1"/>
  <c r="J452" i="1"/>
  <c r="K452" i="1" s="1"/>
  <c r="D448" i="3" s="1"/>
  <c r="J453" i="1"/>
  <c r="K453" i="1" s="1"/>
  <c r="D449" i="3" s="1"/>
  <c r="J454" i="1"/>
  <c r="K454" i="1" s="1"/>
  <c r="D450" i="3" s="1"/>
  <c r="J455" i="1"/>
  <c r="K455" i="1" s="1"/>
  <c r="D451" i="3" s="1"/>
  <c r="J456" i="1"/>
  <c r="K456" i="1" s="1"/>
  <c r="D452" i="3" s="1"/>
  <c r="J457" i="1"/>
  <c r="K457" i="1" s="1"/>
  <c r="D453" i="3" s="1"/>
  <c r="J458" i="1"/>
  <c r="K458" i="1" s="1"/>
  <c r="D454" i="3" s="1"/>
  <c r="J459" i="1"/>
  <c r="K459" i="1" s="1"/>
  <c r="D455" i="3" s="1"/>
  <c r="J460" i="1"/>
  <c r="K460" i="1" s="1"/>
  <c r="D456" i="3" s="1"/>
  <c r="J461" i="1"/>
  <c r="K461" i="1" s="1"/>
  <c r="D457" i="3" s="1"/>
  <c r="J462" i="1"/>
  <c r="K462" i="1" s="1"/>
  <c r="D458" i="3" s="1"/>
  <c r="J463" i="1"/>
  <c r="K463" i="1" s="1"/>
  <c r="D459" i="3" s="1"/>
  <c r="J464" i="1"/>
  <c r="K464" i="1" s="1"/>
  <c r="D460" i="3" s="1"/>
  <c r="J465" i="1"/>
  <c r="K465" i="1" s="1"/>
  <c r="D461" i="3" s="1"/>
  <c r="J466" i="1"/>
  <c r="K466" i="1" s="1"/>
  <c r="D462" i="3" s="1"/>
  <c r="J467" i="1"/>
  <c r="K467" i="1" s="1"/>
  <c r="D463" i="3" s="1"/>
  <c r="J468" i="1"/>
  <c r="K468" i="1" s="1"/>
  <c r="D464" i="3" s="1"/>
  <c r="J469" i="1"/>
  <c r="K469" i="1" s="1"/>
  <c r="D465" i="3" s="1"/>
  <c r="J470" i="1"/>
  <c r="K470" i="1" s="1"/>
  <c r="D466" i="3" s="1"/>
  <c r="J471" i="1"/>
  <c r="K471" i="1" s="1"/>
  <c r="D467" i="3" s="1"/>
  <c r="J472" i="1"/>
  <c r="K472" i="1" s="1"/>
  <c r="D468" i="3" s="1"/>
  <c r="J473" i="1"/>
  <c r="K473" i="1" s="1"/>
  <c r="D469" i="3" s="1"/>
  <c r="J474" i="1"/>
  <c r="K474" i="1" s="1"/>
  <c r="D470" i="3" s="1"/>
  <c r="J475" i="1"/>
  <c r="K475" i="1" s="1"/>
  <c r="D471" i="3" s="1"/>
  <c r="J476" i="1"/>
  <c r="K476" i="1" s="1"/>
  <c r="D472" i="3" s="1"/>
  <c r="J477" i="1"/>
  <c r="K477" i="1" s="1"/>
  <c r="D473" i="3" s="1"/>
  <c r="J478" i="1"/>
  <c r="K478" i="1" s="1"/>
  <c r="D474" i="3" s="1"/>
  <c r="J479" i="1"/>
  <c r="K479" i="1" s="1"/>
  <c r="D475" i="3" s="1"/>
  <c r="J480" i="1"/>
  <c r="K480" i="1" s="1"/>
  <c r="D476" i="3" s="1"/>
  <c r="J481" i="1"/>
  <c r="K481" i="1" s="1"/>
  <c r="D477" i="3" s="1"/>
  <c r="J482" i="1"/>
  <c r="K482" i="1" s="1"/>
  <c r="D478" i="3" s="1"/>
  <c r="J483" i="1"/>
  <c r="K483" i="1" s="1"/>
  <c r="D479" i="3" s="1"/>
  <c r="J484" i="1"/>
  <c r="K484" i="1" s="1"/>
  <c r="D480" i="3" s="1"/>
  <c r="J485" i="1"/>
  <c r="K485" i="1" s="1"/>
  <c r="D481" i="3" s="1"/>
  <c r="J486" i="1"/>
  <c r="K486" i="1" s="1"/>
  <c r="D482" i="3" s="1"/>
  <c r="J487" i="1"/>
  <c r="K487" i="1" s="1"/>
  <c r="D483" i="3" s="1"/>
  <c r="J488" i="1"/>
  <c r="K488" i="1" s="1"/>
  <c r="D484" i="3" s="1"/>
  <c r="J489" i="1"/>
  <c r="K489" i="1" s="1"/>
  <c r="D485" i="3" s="1"/>
  <c r="J490" i="1"/>
  <c r="K490" i="1" s="1"/>
  <c r="D486" i="3" s="1"/>
  <c r="J491" i="1"/>
  <c r="K491" i="1" s="1"/>
  <c r="D487" i="3" s="1"/>
  <c r="J492" i="1"/>
  <c r="K492" i="1" s="1"/>
  <c r="D488" i="3" s="1"/>
  <c r="J493" i="1"/>
  <c r="K493" i="1" s="1"/>
  <c r="D489" i="3" s="1"/>
  <c r="J494" i="1"/>
  <c r="K494" i="1" s="1"/>
  <c r="D490" i="3" s="1"/>
  <c r="J495" i="1"/>
  <c r="K495" i="1" s="1"/>
  <c r="D491" i="3" s="1"/>
  <c r="J496" i="1"/>
  <c r="K496" i="1" s="1"/>
  <c r="D492" i="3" s="1"/>
  <c r="J497" i="1"/>
  <c r="K497" i="1" s="1"/>
  <c r="D493" i="3" s="1"/>
  <c r="J498" i="1"/>
  <c r="K498" i="1" s="1"/>
  <c r="D494" i="3" s="1"/>
  <c r="J499" i="1"/>
  <c r="K499" i="1" s="1"/>
  <c r="D495" i="3" s="1"/>
  <c r="J500" i="1"/>
  <c r="K500" i="1" s="1"/>
  <c r="D496" i="3" s="1"/>
  <c r="J501" i="1"/>
  <c r="K501" i="1" s="1"/>
  <c r="D497" i="3" s="1"/>
  <c r="J502" i="1"/>
  <c r="K502" i="1" s="1"/>
  <c r="D498" i="3" s="1"/>
  <c r="J503" i="1"/>
  <c r="K503" i="1" s="1"/>
  <c r="D499" i="3" s="1"/>
  <c r="J504" i="1"/>
  <c r="K504" i="1" s="1"/>
  <c r="D500" i="3" s="1"/>
  <c r="J505" i="1"/>
  <c r="K505" i="1" s="1"/>
  <c r="D501" i="3" s="1"/>
  <c r="J506" i="1"/>
  <c r="K506" i="1" s="1"/>
  <c r="D502" i="3" s="1"/>
  <c r="J507" i="1"/>
  <c r="K507" i="1" s="1"/>
  <c r="D503" i="3" s="1"/>
  <c r="J508" i="1"/>
  <c r="K508" i="1" s="1"/>
  <c r="D504" i="3" s="1"/>
  <c r="J509" i="1"/>
  <c r="K509" i="1" s="1"/>
  <c r="D505" i="3" s="1"/>
  <c r="J510" i="1"/>
  <c r="K510" i="1" s="1"/>
  <c r="D506" i="3" s="1"/>
  <c r="J511" i="1"/>
  <c r="K511" i="1" s="1"/>
  <c r="D507" i="3" s="1"/>
  <c r="J512" i="1"/>
  <c r="K512" i="1" s="1"/>
  <c r="D508" i="3" s="1"/>
  <c r="J513" i="1"/>
  <c r="K513" i="1" s="1"/>
  <c r="D509" i="3" s="1"/>
  <c r="J514" i="1"/>
  <c r="K514" i="1" s="1"/>
  <c r="D510" i="3" s="1"/>
  <c r="J515" i="1"/>
  <c r="K515" i="1" s="1"/>
  <c r="D511" i="3" s="1"/>
  <c r="J516" i="1"/>
  <c r="K516" i="1" s="1"/>
  <c r="D512" i="3" s="1"/>
  <c r="J517" i="1"/>
  <c r="K517" i="1" s="1"/>
  <c r="D513" i="3" s="1"/>
  <c r="J518" i="1"/>
  <c r="K518" i="1" s="1"/>
  <c r="D514" i="3" s="1"/>
  <c r="J519" i="1"/>
  <c r="K519" i="1" s="1"/>
  <c r="D515" i="3" s="1"/>
  <c r="J520" i="1"/>
  <c r="K520" i="1" s="1"/>
  <c r="D516" i="3" s="1"/>
  <c r="J521" i="1"/>
  <c r="K521" i="1" s="1"/>
  <c r="D517" i="3" s="1"/>
  <c r="J522" i="1"/>
  <c r="K522" i="1" s="1"/>
  <c r="D518" i="3" s="1"/>
  <c r="J523" i="1"/>
  <c r="K523" i="1" s="1"/>
  <c r="D519" i="3" s="1"/>
  <c r="J524" i="1"/>
  <c r="K524" i="1" s="1"/>
  <c r="D520" i="3" s="1"/>
  <c r="J525" i="1"/>
  <c r="K525" i="1" s="1"/>
  <c r="D521" i="3" s="1"/>
  <c r="J526" i="1"/>
  <c r="K526" i="1" s="1"/>
  <c r="D522" i="3" s="1"/>
  <c r="J527" i="1"/>
  <c r="K527" i="1" s="1"/>
  <c r="D523" i="3" s="1"/>
  <c r="J528" i="1"/>
  <c r="K528" i="1" s="1"/>
  <c r="D524" i="3" s="1"/>
  <c r="J529" i="1"/>
  <c r="K529" i="1" s="1"/>
  <c r="D525" i="3" s="1"/>
  <c r="J530" i="1"/>
  <c r="K530" i="1" s="1"/>
  <c r="D526" i="3" s="1"/>
  <c r="J531" i="1"/>
  <c r="K531" i="1" s="1"/>
  <c r="D527" i="3" s="1"/>
  <c r="J532" i="1"/>
  <c r="K532" i="1" s="1"/>
  <c r="D528" i="3" s="1"/>
  <c r="J533" i="1"/>
  <c r="K533" i="1" s="1"/>
  <c r="D529" i="3" s="1"/>
  <c r="J534" i="1"/>
  <c r="K534" i="1" s="1"/>
  <c r="D530" i="3" s="1"/>
  <c r="J535" i="1"/>
  <c r="K535" i="1" s="1"/>
  <c r="D531" i="3" s="1"/>
  <c r="J536" i="1"/>
  <c r="K536" i="1" s="1"/>
  <c r="D532" i="3" s="1"/>
  <c r="J537" i="1"/>
  <c r="K537" i="1" s="1"/>
  <c r="D533" i="3" s="1"/>
  <c r="J538" i="1"/>
  <c r="K538" i="1" s="1"/>
  <c r="D534" i="3" s="1"/>
  <c r="J539" i="1"/>
  <c r="K539" i="1" s="1"/>
  <c r="D535" i="3" s="1"/>
  <c r="J540" i="1"/>
  <c r="K540" i="1" s="1"/>
  <c r="D536" i="3" s="1"/>
  <c r="J541" i="1"/>
  <c r="K541" i="1" s="1"/>
  <c r="D537" i="3" s="1"/>
  <c r="J542" i="1"/>
  <c r="K542" i="1" s="1"/>
  <c r="D538" i="3" s="1"/>
  <c r="J543" i="1"/>
  <c r="K543" i="1" s="1"/>
  <c r="D539" i="3" s="1"/>
  <c r="J544" i="1"/>
  <c r="K544" i="1" s="1"/>
  <c r="D540" i="3" s="1"/>
  <c r="J545" i="1"/>
  <c r="K545" i="1" s="1"/>
  <c r="D541" i="3" s="1"/>
  <c r="J546" i="1"/>
  <c r="K546" i="1" s="1"/>
  <c r="D542" i="3" s="1"/>
  <c r="J547" i="1"/>
  <c r="K547" i="1" s="1"/>
  <c r="D543" i="3" s="1"/>
  <c r="J548" i="1"/>
  <c r="K548" i="1" s="1"/>
  <c r="D544" i="3" s="1"/>
  <c r="J549" i="1"/>
  <c r="K549" i="1" s="1"/>
  <c r="D545" i="3" s="1"/>
  <c r="J550" i="1"/>
  <c r="K550" i="1" s="1"/>
  <c r="D546" i="3" s="1"/>
  <c r="J551" i="1"/>
  <c r="K551" i="1" s="1"/>
  <c r="D547" i="3" s="1"/>
  <c r="J552" i="1"/>
  <c r="K552" i="1" s="1"/>
  <c r="D548" i="3" s="1"/>
  <c r="J553" i="1"/>
  <c r="K553" i="1" s="1"/>
  <c r="D549" i="3" s="1"/>
  <c r="J554" i="1"/>
  <c r="K554" i="1" s="1"/>
  <c r="D550" i="3" s="1"/>
  <c r="J555" i="1"/>
  <c r="K555" i="1" s="1"/>
  <c r="D551" i="3" s="1"/>
  <c r="J556" i="1"/>
  <c r="K556" i="1" s="1"/>
  <c r="D552" i="3" s="1"/>
  <c r="J557" i="1"/>
  <c r="K557" i="1" s="1"/>
  <c r="D553" i="3" s="1"/>
  <c r="J558" i="1"/>
  <c r="K558" i="1" s="1"/>
  <c r="D554" i="3" s="1"/>
  <c r="J559" i="1"/>
  <c r="K559" i="1" s="1"/>
  <c r="D555" i="3" s="1"/>
  <c r="J560" i="1"/>
  <c r="K560" i="1" s="1"/>
  <c r="D556" i="3" s="1"/>
  <c r="J561" i="1"/>
  <c r="K561" i="1" s="1"/>
  <c r="D557" i="3" s="1"/>
  <c r="J562" i="1"/>
  <c r="K562" i="1" s="1"/>
  <c r="D558" i="3" s="1"/>
  <c r="J563" i="1"/>
  <c r="K563" i="1" s="1"/>
  <c r="D559" i="3" s="1"/>
  <c r="J564" i="1"/>
  <c r="K564" i="1" s="1"/>
  <c r="D560" i="3" s="1"/>
  <c r="J565" i="1"/>
  <c r="K565" i="1" s="1"/>
  <c r="D561" i="3" s="1"/>
  <c r="J566" i="1"/>
  <c r="K566" i="1" s="1"/>
  <c r="D562" i="3" s="1"/>
  <c r="J567" i="1"/>
  <c r="K567" i="1" s="1"/>
  <c r="D563" i="3" s="1"/>
  <c r="J568" i="1"/>
  <c r="K568" i="1" s="1"/>
  <c r="D564" i="3" s="1"/>
  <c r="J569" i="1"/>
  <c r="K569" i="1" s="1"/>
  <c r="D565" i="3" s="1"/>
  <c r="J570" i="1"/>
  <c r="K570" i="1" s="1"/>
  <c r="D566" i="3" s="1"/>
  <c r="J571" i="1"/>
  <c r="K571" i="1" s="1"/>
  <c r="D567" i="3" s="1"/>
  <c r="J572" i="1"/>
  <c r="K572" i="1" s="1"/>
  <c r="D568" i="3" s="1"/>
  <c r="J573" i="1"/>
  <c r="K573" i="1" s="1"/>
  <c r="D569" i="3" s="1"/>
  <c r="J574" i="1"/>
  <c r="K574" i="1" s="1"/>
  <c r="D570" i="3" s="1"/>
  <c r="J575" i="1"/>
  <c r="K575" i="1" s="1"/>
  <c r="D571" i="3" s="1"/>
  <c r="J576" i="1"/>
  <c r="K576" i="1" s="1"/>
  <c r="D572" i="3" s="1"/>
  <c r="J577" i="1"/>
  <c r="K577" i="1" s="1"/>
  <c r="D573" i="3" s="1"/>
  <c r="J578" i="1"/>
  <c r="K578" i="1" s="1"/>
  <c r="D574" i="3" s="1"/>
  <c r="J579" i="1"/>
  <c r="K579" i="1" s="1"/>
  <c r="D575" i="3" s="1"/>
  <c r="J580" i="1"/>
  <c r="K580" i="1" s="1"/>
  <c r="D576" i="3" s="1"/>
  <c r="J581" i="1"/>
  <c r="K581" i="1" s="1"/>
  <c r="D577" i="3" s="1"/>
  <c r="J582" i="1"/>
  <c r="K582" i="1" s="1"/>
  <c r="D578" i="3" s="1"/>
  <c r="J583" i="1"/>
  <c r="K583" i="1" s="1"/>
  <c r="D579" i="3" s="1"/>
  <c r="J584" i="1"/>
  <c r="K584" i="1" s="1"/>
  <c r="D580" i="3" s="1"/>
  <c r="J585" i="1"/>
  <c r="K585" i="1" s="1"/>
  <c r="D581" i="3" s="1"/>
  <c r="J586" i="1"/>
  <c r="K586" i="1" s="1"/>
  <c r="D582" i="3" s="1"/>
  <c r="J587" i="1"/>
  <c r="K587" i="1" s="1"/>
  <c r="D583" i="3" s="1"/>
  <c r="J588" i="1"/>
  <c r="K588" i="1" s="1"/>
  <c r="D584" i="3" s="1"/>
  <c r="J589" i="1"/>
  <c r="K589" i="1" s="1"/>
  <c r="D585" i="3" s="1"/>
  <c r="J590" i="1"/>
  <c r="K590" i="1" s="1"/>
  <c r="D586" i="3" s="1"/>
  <c r="J591" i="1"/>
  <c r="K591" i="1" s="1"/>
  <c r="D587" i="3" s="1"/>
  <c r="J592" i="1"/>
  <c r="K592" i="1" s="1"/>
  <c r="D588" i="3" s="1"/>
  <c r="J593" i="1"/>
  <c r="K593" i="1" s="1"/>
  <c r="D589" i="3" s="1"/>
  <c r="J594" i="1"/>
  <c r="K594" i="1" s="1"/>
  <c r="D590" i="3" s="1"/>
  <c r="J595" i="1"/>
  <c r="K595" i="1" s="1"/>
  <c r="D591" i="3" s="1"/>
  <c r="J596" i="1"/>
  <c r="K596" i="1" s="1"/>
  <c r="D592" i="3" s="1"/>
  <c r="J597" i="1"/>
  <c r="K597" i="1" s="1"/>
  <c r="D593" i="3" s="1"/>
  <c r="J598" i="1"/>
  <c r="K598" i="1" s="1"/>
  <c r="D594" i="3" s="1"/>
  <c r="J599" i="1"/>
  <c r="K599" i="1" s="1"/>
  <c r="D595" i="3" s="1"/>
  <c r="J600" i="1"/>
  <c r="K600" i="1" s="1"/>
  <c r="D596" i="3" s="1"/>
  <c r="J601" i="1"/>
  <c r="K601" i="1" s="1"/>
  <c r="D597" i="3" s="1"/>
  <c r="J602" i="1"/>
  <c r="K602" i="1" s="1"/>
  <c r="D598" i="3" s="1"/>
  <c r="J603" i="1"/>
  <c r="K603" i="1" s="1"/>
  <c r="D599" i="3" s="1"/>
  <c r="J604" i="1"/>
  <c r="K604" i="1" s="1"/>
  <c r="D600" i="3" s="1"/>
  <c r="J605" i="1"/>
  <c r="K605" i="1" s="1"/>
  <c r="D601" i="3" s="1"/>
  <c r="J7" i="1"/>
  <c r="K7" i="1" s="1"/>
  <c r="D3" i="3" s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7" i="2"/>
  <c r="K606" i="2" l="1"/>
  <c r="C602" i="3" s="1"/>
  <c r="E602" i="3" s="1"/>
  <c r="K604" i="2"/>
  <c r="C600" i="3" s="1"/>
  <c r="E600" i="3" s="1"/>
  <c r="K602" i="2"/>
  <c r="C598" i="3" s="1"/>
  <c r="E598" i="3" s="1"/>
  <c r="K600" i="2"/>
  <c r="C596" i="3" s="1"/>
  <c r="E596" i="3" s="1"/>
  <c r="K598" i="2"/>
  <c r="C594" i="3" s="1"/>
  <c r="E594" i="3" s="1"/>
  <c r="K596" i="2"/>
  <c r="C592" i="3" s="1"/>
  <c r="E592" i="3" s="1"/>
  <c r="K594" i="2"/>
  <c r="C590" i="3" s="1"/>
  <c r="E590" i="3" s="1"/>
  <c r="K592" i="2"/>
  <c r="C588" i="3" s="1"/>
  <c r="E588" i="3" s="1"/>
  <c r="K590" i="2"/>
  <c r="C586" i="3" s="1"/>
  <c r="E586" i="3" s="1"/>
  <c r="K588" i="2"/>
  <c r="C584" i="3" s="1"/>
  <c r="E584" i="3" s="1"/>
  <c r="K586" i="2"/>
  <c r="C582" i="3" s="1"/>
  <c r="E582" i="3" s="1"/>
  <c r="K584" i="2"/>
  <c r="C580" i="3" s="1"/>
  <c r="E580" i="3" s="1"/>
  <c r="K582" i="2"/>
  <c r="C578" i="3" s="1"/>
  <c r="E578" i="3" s="1"/>
  <c r="K580" i="2"/>
  <c r="C576" i="3" s="1"/>
  <c r="E576" i="3" s="1"/>
  <c r="K578" i="2"/>
  <c r="C574" i="3" s="1"/>
  <c r="E574" i="3" s="1"/>
  <c r="K576" i="2"/>
  <c r="C572" i="3" s="1"/>
  <c r="E572" i="3" s="1"/>
  <c r="K574" i="2"/>
  <c r="C570" i="3" s="1"/>
  <c r="E570" i="3" s="1"/>
  <c r="K572" i="2"/>
  <c r="C568" i="3" s="1"/>
  <c r="E568" i="3" s="1"/>
  <c r="K570" i="2"/>
  <c r="C566" i="3" s="1"/>
  <c r="E566" i="3" s="1"/>
  <c r="K568" i="2"/>
  <c r="C564" i="3" s="1"/>
  <c r="E564" i="3" s="1"/>
  <c r="K566" i="2"/>
  <c r="C562" i="3" s="1"/>
  <c r="E562" i="3" s="1"/>
  <c r="K564" i="2"/>
  <c r="C560" i="3" s="1"/>
  <c r="E560" i="3" s="1"/>
  <c r="K562" i="2"/>
  <c r="C558" i="3" s="1"/>
  <c r="E558" i="3" s="1"/>
  <c r="K560" i="2"/>
  <c r="C556" i="3" s="1"/>
  <c r="E556" i="3" s="1"/>
  <c r="K558" i="2"/>
  <c r="C554" i="3" s="1"/>
  <c r="E554" i="3" s="1"/>
  <c r="K556" i="2"/>
  <c r="C552" i="3" s="1"/>
  <c r="E552" i="3" s="1"/>
  <c r="K554" i="2"/>
  <c r="C550" i="3" s="1"/>
  <c r="E550" i="3" s="1"/>
  <c r="K552" i="2"/>
  <c r="C548" i="3" s="1"/>
  <c r="E548" i="3" s="1"/>
  <c r="K550" i="2"/>
  <c r="C546" i="3" s="1"/>
  <c r="E546" i="3" s="1"/>
  <c r="K548" i="2"/>
  <c r="C544" i="3" s="1"/>
  <c r="E544" i="3" s="1"/>
  <c r="K546" i="2"/>
  <c r="C542" i="3" s="1"/>
  <c r="E542" i="3" s="1"/>
  <c r="K544" i="2"/>
  <c r="C540" i="3" s="1"/>
  <c r="E540" i="3" s="1"/>
  <c r="K542" i="2"/>
  <c r="C538" i="3" s="1"/>
  <c r="E538" i="3" s="1"/>
  <c r="K540" i="2"/>
  <c r="C536" i="3" s="1"/>
  <c r="E536" i="3" s="1"/>
  <c r="K538" i="2"/>
  <c r="C534" i="3" s="1"/>
  <c r="E534" i="3" s="1"/>
  <c r="K536" i="2"/>
  <c r="C532" i="3" s="1"/>
  <c r="E532" i="3" s="1"/>
  <c r="K534" i="2"/>
  <c r="C530" i="3" s="1"/>
  <c r="E530" i="3" s="1"/>
  <c r="K532" i="2"/>
  <c r="C528" i="3" s="1"/>
  <c r="E528" i="3" s="1"/>
  <c r="K530" i="2"/>
  <c r="C526" i="3" s="1"/>
  <c r="E526" i="3" s="1"/>
  <c r="K528" i="2"/>
  <c r="C524" i="3" s="1"/>
  <c r="E524" i="3" s="1"/>
  <c r="K526" i="2"/>
  <c r="C522" i="3" s="1"/>
  <c r="E522" i="3" s="1"/>
  <c r="K524" i="2"/>
  <c r="C520" i="3" s="1"/>
  <c r="E520" i="3" s="1"/>
  <c r="K522" i="2"/>
  <c r="C518" i="3" s="1"/>
  <c r="E518" i="3" s="1"/>
  <c r="K520" i="2"/>
  <c r="C516" i="3" s="1"/>
  <c r="E516" i="3" s="1"/>
  <c r="K518" i="2"/>
  <c r="C514" i="3" s="1"/>
  <c r="E514" i="3" s="1"/>
  <c r="K516" i="2"/>
  <c r="C512" i="3" s="1"/>
  <c r="E512" i="3" s="1"/>
  <c r="K514" i="2"/>
  <c r="C510" i="3" s="1"/>
  <c r="E510" i="3" s="1"/>
  <c r="K512" i="2"/>
  <c r="C508" i="3" s="1"/>
  <c r="E508" i="3" s="1"/>
  <c r="K510" i="2"/>
  <c r="C506" i="3" s="1"/>
  <c r="E506" i="3" s="1"/>
  <c r="K508" i="2"/>
  <c r="C504" i="3" s="1"/>
  <c r="E504" i="3" s="1"/>
  <c r="K506" i="2"/>
  <c r="C502" i="3" s="1"/>
  <c r="E502" i="3" s="1"/>
  <c r="K504" i="2"/>
  <c r="C500" i="3" s="1"/>
  <c r="E500" i="3" s="1"/>
  <c r="K502" i="2"/>
  <c r="C498" i="3" s="1"/>
  <c r="E498" i="3" s="1"/>
  <c r="K500" i="2"/>
  <c r="C496" i="3" s="1"/>
  <c r="E496" i="3" s="1"/>
  <c r="K498" i="2"/>
  <c r="C494" i="3" s="1"/>
  <c r="E494" i="3" s="1"/>
  <c r="K496" i="2"/>
  <c r="C492" i="3" s="1"/>
  <c r="E492" i="3" s="1"/>
  <c r="K494" i="2"/>
  <c r="C490" i="3" s="1"/>
  <c r="E490" i="3" s="1"/>
  <c r="K492" i="2"/>
  <c r="C488" i="3" s="1"/>
  <c r="E488" i="3" s="1"/>
  <c r="K490" i="2"/>
  <c r="C486" i="3" s="1"/>
  <c r="E486" i="3" s="1"/>
  <c r="K488" i="2"/>
  <c r="C484" i="3" s="1"/>
  <c r="E484" i="3" s="1"/>
  <c r="K486" i="2"/>
  <c r="C482" i="3" s="1"/>
  <c r="E482" i="3" s="1"/>
  <c r="K484" i="2"/>
  <c r="C480" i="3" s="1"/>
  <c r="E480" i="3" s="1"/>
  <c r="K482" i="2"/>
  <c r="C478" i="3" s="1"/>
  <c r="E478" i="3" s="1"/>
  <c r="K480" i="2"/>
  <c r="C476" i="3" s="1"/>
  <c r="E476" i="3" s="1"/>
  <c r="K478" i="2"/>
  <c r="C474" i="3" s="1"/>
  <c r="E474" i="3" s="1"/>
  <c r="K476" i="2"/>
  <c r="C472" i="3" s="1"/>
  <c r="E472" i="3" s="1"/>
  <c r="K474" i="2"/>
  <c r="C470" i="3" s="1"/>
  <c r="E470" i="3" s="1"/>
  <c r="K472" i="2"/>
  <c r="C468" i="3" s="1"/>
  <c r="E468" i="3" s="1"/>
  <c r="K470" i="2"/>
  <c r="C466" i="3" s="1"/>
  <c r="E466" i="3" s="1"/>
  <c r="K468" i="2"/>
  <c r="C464" i="3" s="1"/>
  <c r="E464" i="3" s="1"/>
  <c r="K466" i="2"/>
  <c r="C462" i="3" s="1"/>
  <c r="E462" i="3" s="1"/>
  <c r="K464" i="2"/>
  <c r="C460" i="3" s="1"/>
  <c r="E460" i="3" s="1"/>
  <c r="K462" i="2"/>
  <c r="C458" i="3" s="1"/>
  <c r="E458" i="3" s="1"/>
  <c r="K460" i="2"/>
  <c r="C456" i="3" s="1"/>
  <c r="E456" i="3" s="1"/>
  <c r="K458" i="2"/>
  <c r="C454" i="3" s="1"/>
  <c r="E454" i="3" s="1"/>
  <c r="K456" i="2"/>
  <c r="C452" i="3" s="1"/>
  <c r="E452" i="3" s="1"/>
  <c r="K454" i="2"/>
  <c r="C450" i="3" s="1"/>
  <c r="E450" i="3" s="1"/>
  <c r="K452" i="2"/>
  <c r="C448" i="3" s="1"/>
  <c r="E448" i="3" s="1"/>
  <c r="K450" i="2"/>
  <c r="C446" i="3" s="1"/>
  <c r="E446" i="3" s="1"/>
  <c r="K448" i="2"/>
  <c r="C444" i="3" s="1"/>
  <c r="E444" i="3" s="1"/>
  <c r="K446" i="2"/>
  <c r="C442" i="3" s="1"/>
  <c r="E442" i="3" s="1"/>
  <c r="K444" i="2"/>
  <c r="C440" i="3" s="1"/>
  <c r="E440" i="3" s="1"/>
  <c r="K442" i="2"/>
  <c r="C438" i="3" s="1"/>
  <c r="E438" i="3" s="1"/>
  <c r="K440" i="2"/>
  <c r="C436" i="3" s="1"/>
  <c r="E436" i="3" s="1"/>
  <c r="K438" i="2"/>
  <c r="C434" i="3" s="1"/>
  <c r="E434" i="3" s="1"/>
  <c r="K436" i="2"/>
  <c r="C432" i="3" s="1"/>
  <c r="E432" i="3" s="1"/>
  <c r="K434" i="2"/>
  <c r="C430" i="3" s="1"/>
  <c r="E430" i="3" s="1"/>
  <c r="K432" i="2"/>
  <c r="C428" i="3" s="1"/>
  <c r="E428" i="3" s="1"/>
  <c r="K430" i="2"/>
  <c r="C426" i="3" s="1"/>
  <c r="E426" i="3" s="1"/>
  <c r="K428" i="2"/>
  <c r="C424" i="3" s="1"/>
  <c r="E424" i="3" s="1"/>
  <c r="K426" i="2"/>
  <c r="C422" i="3" s="1"/>
  <c r="E422" i="3" s="1"/>
  <c r="K424" i="2"/>
  <c r="C420" i="3" s="1"/>
  <c r="E420" i="3" s="1"/>
  <c r="K422" i="2"/>
  <c r="C418" i="3" s="1"/>
  <c r="E418" i="3" s="1"/>
  <c r="K420" i="2"/>
  <c r="C416" i="3" s="1"/>
  <c r="E416" i="3" s="1"/>
  <c r="K418" i="2"/>
  <c r="C414" i="3" s="1"/>
  <c r="E414" i="3" s="1"/>
  <c r="K416" i="2"/>
  <c r="C412" i="3" s="1"/>
  <c r="E412" i="3" s="1"/>
  <c r="K414" i="2"/>
  <c r="C410" i="3" s="1"/>
  <c r="K412" i="2"/>
  <c r="C408" i="3" s="1"/>
  <c r="E408" i="3" s="1"/>
  <c r="K410" i="2"/>
  <c r="C406" i="3" s="1"/>
  <c r="K408" i="2"/>
  <c r="C404" i="3" s="1"/>
  <c r="E404" i="3" s="1"/>
  <c r="K406" i="2"/>
  <c r="C402" i="3" s="1"/>
  <c r="K404" i="2"/>
  <c r="C400" i="3" s="1"/>
  <c r="E400" i="3" s="1"/>
  <c r="K402" i="2"/>
  <c r="C398" i="3" s="1"/>
  <c r="K400" i="2"/>
  <c r="C396" i="3" s="1"/>
  <c r="E396" i="3" s="1"/>
  <c r="K398" i="2"/>
  <c r="C394" i="3" s="1"/>
  <c r="K396" i="2"/>
  <c r="C392" i="3" s="1"/>
  <c r="E392" i="3" s="1"/>
  <c r="K394" i="2"/>
  <c r="C390" i="3" s="1"/>
  <c r="K392" i="2"/>
  <c r="C388" i="3" s="1"/>
  <c r="E388" i="3" s="1"/>
  <c r="K390" i="2"/>
  <c r="C386" i="3" s="1"/>
  <c r="K388" i="2"/>
  <c r="C384" i="3" s="1"/>
  <c r="E384" i="3" s="1"/>
  <c r="K386" i="2"/>
  <c r="C382" i="3" s="1"/>
  <c r="K384" i="2"/>
  <c r="C380" i="3" s="1"/>
  <c r="E380" i="3" s="1"/>
  <c r="K382" i="2"/>
  <c r="C378" i="3" s="1"/>
  <c r="K380" i="2"/>
  <c r="C376" i="3" s="1"/>
  <c r="E376" i="3" s="1"/>
  <c r="K378" i="2"/>
  <c r="C374" i="3" s="1"/>
  <c r="K376" i="2"/>
  <c r="C372" i="3" s="1"/>
  <c r="E372" i="3" s="1"/>
  <c r="K374" i="2"/>
  <c r="C370" i="3" s="1"/>
  <c r="K372" i="2"/>
  <c r="C368" i="3" s="1"/>
  <c r="E368" i="3" s="1"/>
  <c r="K370" i="2"/>
  <c r="C366" i="3" s="1"/>
  <c r="K368" i="2"/>
  <c r="C364" i="3" s="1"/>
  <c r="E364" i="3" s="1"/>
  <c r="K366" i="2"/>
  <c r="C362" i="3" s="1"/>
  <c r="K364" i="2"/>
  <c r="C360" i="3" s="1"/>
  <c r="E360" i="3" s="1"/>
  <c r="K362" i="2"/>
  <c r="C358" i="3" s="1"/>
  <c r="K360" i="2"/>
  <c r="C356" i="3" s="1"/>
  <c r="E356" i="3" s="1"/>
  <c r="K358" i="2"/>
  <c r="C354" i="3" s="1"/>
  <c r="K356" i="2"/>
  <c r="C352" i="3" s="1"/>
  <c r="E352" i="3" s="1"/>
  <c r="K354" i="2"/>
  <c r="C350" i="3" s="1"/>
  <c r="K352" i="2"/>
  <c r="C348" i="3" s="1"/>
  <c r="E348" i="3" s="1"/>
  <c r="K350" i="2"/>
  <c r="C346" i="3" s="1"/>
  <c r="K348" i="2"/>
  <c r="C344" i="3" s="1"/>
  <c r="E344" i="3" s="1"/>
  <c r="K346" i="2"/>
  <c r="C342" i="3" s="1"/>
  <c r="E342" i="3" s="1"/>
  <c r="K344" i="2"/>
  <c r="C340" i="3" s="1"/>
  <c r="E340" i="3" s="1"/>
  <c r="K342" i="2"/>
  <c r="C338" i="3" s="1"/>
  <c r="E338" i="3" s="1"/>
  <c r="K340" i="2"/>
  <c r="C336" i="3" s="1"/>
  <c r="E336" i="3" s="1"/>
  <c r="K338" i="2"/>
  <c r="C334" i="3" s="1"/>
  <c r="E334" i="3" s="1"/>
  <c r="K336" i="2"/>
  <c r="C332" i="3" s="1"/>
  <c r="E332" i="3" s="1"/>
  <c r="K334" i="2"/>
  <c r="C330" i="3" s="1"/>
  <c r="E330" i="3" s="1"/>
  <c r="K332" i="2"/>
  <c r="C328" i="3" s="1"/>
  <c r="E328" i="3" s="1"/>
  <c r="K330" i="2"/>
  <c r="C326" i="3" s="1"/>
  <c r="E326" i="3" s="1"/>
  <c r="K328" i="2"/>
  <c r="C324" i="3" s="1"/>
  <c r="E324" i="3" s="1"/>
  <c r="K326" i="2"/>
  <c r="C322" i="3" s="1"/>
  <c r="E322" i="3" s="1"/>
  <c r="K324" i="2"/>
  <c r="C320" i="3" s="1"/>
  <c r="E320" i="3" s="1"/>
  <c r="K322" i="2"/>
  <c r="C318" i="3" s="1"/>
  <c r="E318" i="3" s="1"/>
  <c r="K320" i="2"/>
  <c r="C316" i="3" s="1"/>
  <c r="E316" i="3" s="1"/>
  <c r="K318" i="2"/>
  <c r="C314" i="3" s="1"/>
  <c r="E314" i="3" s="1"/>
  <c r="K316" i="2"/>
  <c r="C312" i="3" s="1"/>
  <c r="E312" i="3" s="1"/>
  <c r="K314" i="2"/>
  <c r="C310" i="3" s="1"/>
  <c r="E310" i="3" s="1"/>
  <c r="K312" i="2"/>
  <c r="C308" i="3" s="1"/>
  <c r="E308" i="3" s="1"/>
  <c r="K310" i="2"/>
  <c r="C306" i="3" s="1"/>
  <c r="E306" i="3" s="1"/>
  <c r="K308" i="2"/>
  <c r="C304" i="3" s="1"/>
  <c r="E304" i="3" s="1"/>
  <c r="K306" i="2"/>
  <c r="C302" i="3" s="1"/>
  <c r="E302" i="3" s="1"/>
  <c r="K304" i="2"/>
  <c r="C300" i="3" s="1"/>
  <c r="E300" i="3" s="1"/>
  <c r="K302" i="2"/>
  <c r="C298" i="3" s="1"/>
  <c r="E298" i="3" s="1"/>
  <c r="K300" i="2"/>
  <c r="C296" i="3" s="1"/>
  <c r="E296" i="3" s="1"/>
  <c r="K298" i="2"/>
  <c r="C294" i="3" s="1"/>
  <c r="E294" i="3" s="1"/>
  <c r="K296" i="2"/>
  <c r="C292" i="3" s="1"/>
  <c r="E292" i="3" s="1"/>
  <c r="K294" i="2"/>
  <c r="C290" i="3" s="1"/>
  <c r="E290" i="3" s="1"/>
  <c r="K292" i="2"/>
  <c r="C288" i="3" s="1"/>
  <c r="E288" i="3" s="1"/>
  <c r="K290" i="2"/>
  <c r="C286" i="3" s="1"/>
  <c r="E286" i="3" s="1"/>
  <c r="K288" i="2"/>
  <c r="C284" i="3" s="1"/>
  <c r="E284" i="3" s="1"/>
  <c r="K286" i="2"/>
  <c r="C282" i="3" s="1"/>
  <c r="E282" i="3" s="1"/>
  <c r="K284" i="2"/>
  <c r="C280" i="3" s="1"/>
  <c r="E280" i="3" s="1"/>
  <c r="K282" i="2"/>
  <c r="C278" i="3" s="1"/>
  <c r="E278" i="3" s="1"/>
  <c r="K280" i="2"/>
  <c r="C276" i="3" s="1"/>
  <c r="E276" i="3" s="1"/>
  <c r="K278" i="2"/>
  <c r="C274" i="3" s="1"/>
  <c r="E274" i="3" s="1"/>
  <c r="K276" i="2"/>
  <c r="C272" i="3" s="1"/>
  <c r="E272" i="3" s="1"/>
  <c r="K274" i="2"/>
  <c r="C270" i="3" s="1"/>
  <c r="E270" i="3" s="1"/>
  <c r="K272" i="2"/>
  <c r="C268" i="3" s="1"/>
  <c r="E268" i="3" s="1"/>
  <c r="K270" i="2"/>
  <c r="C266" i="3" s="1"/>
  <c r="E266" i="3" s="1"/>
  <c r="K268" i="2"/>
  <c r="C264" i="3" s="1"/>
  <c r="E264" i="3" s="1"/>
  <c r="K266" i="2"/>
  <c r="C262" i="3" s="1"/>
  <c r="E262" i="3" s="1"/>
  <c r="K264" i="2"/>
  <c r="C260" i="3" s="1"/>
  <c r="E260" i="3" s="1"/>
  <c r="K262" i="2"/>
  <c r="C258" i="3" s="1"/>
  <c r="E258" i="3" s="1"/>
  <c r="K260" i="2"/>
  <c r="C256" i="3" s="1"/>
  <c r="E256" i="3" s="1"/>
  <c r="K258" i="2"/>
  <c r="C254" i="3" s="1"/>
  <c r="E254" i="3" s="1"/>
  <c r="K256" i="2"/>
  <c r="C252" i="3" s="1"/>
  <c r="E252" i="3" s="1"/>
  <c r="K254" i="2"/>
  <c r="C250" i="3" s="1"/>
  <c r="E250" i="3" s="1"/>
  <c r="K252" i="2"/>
  <c r="C248" i="3" s="1"/>
  <c r="E248" i="3" s="1"/>
  <c r="K250" i="2"/>
  <c r="C246" i="3" s="1"/>
  <c r="E246" i="3" s="1"/>
  <c r="K248" i="2"/>
  <c r="C244" i="3" s="1"/>
  <c r="E244" i="3" s="1"/>
  <c r="K246" i="2"/>
  <c r="C242" i="3" s="1"/>
  <c r="E242" i="3" s="1"/>
  <c r="K244" i="2"/>
  <c r="C240" i="3" s="1"/>
  <c r="E240" i="3" s="1"/>
  <c r="K242" i="2"/>
  <c r="C238" i="3" s="1"/>
  <c r="E238" i="3" s="1"/>
  <c r="K240" i="2"/>
  <c r="C236" i="3" s="1"/>
  <c r="E236" i="3" s="1"/>
  <c r="K238" i="2"/>
  <c r="C234" i="3" s="1"/>
  <c r="E234" i="3" s="1"/>
  <c r="K236" i="2"/>
  <c r="C232" i="3" s="1"/>
  <c r="E232" i="3" s="1"/>
  <c r="K234" i="2"/>
  <c r="C230" i="3" s="1"/>
  <c r="E230" i="3" s="1"/>
  <c r="K232" i="2"/>
  <c r="C228" i="3" s="1"/>
  <c r="E228" i="3" s="1"/>
  <c r="K230" i="2"/>
  <c r="C226" i="3" s="1"/>
  <c r="E226" i="3" s="1"/>
  <c r="K228" i="2"/>
  <c r="C224" i="3" s="1"/>
  <c r="E224" i="3" s="1"/>
  <c r="K226" i="2"/>
  <c r="C222" i="3" s="1"/>
  <c r="E222" i="3" s="1"/>
  <c r="K224" i="2"/>
  <c r="C220" i="3" s="1"/>
  <c r="E220" i="3" s="1"/>
  <c r="K222" i="2"/>
  <c r="C218" i="3" s="1"/>
  <c r="E218" i="3" s="1"/>
  <c r="K220" i="2"/>
  <c r="C216" i="3" s="1"/>
  <c r="E216" i="3" s="1"/>
  <c r="K218" i="2"/>
  <c r="C214" i="3" s="1"/>
  <c r="E214" i="3" s="1"/>
  <c r="K216" i="2"/>
  <c r="C212" i="3" s="1"/>
  <c r="E212" i="3" s="1"/>
  <c r="K214" i="2"/>
  <c r="C210" i="3" s="1"/>
  <c r="E210" i="3" s="1"/>
  <c r="K212" i="2"/>
  <c r="C208" i="3" s="1"/>
  <c r="E208" i="3" s="1"/>
  <c r="K210" i="2"/>
  <c r="C206" i="3" s="1"/>
  <c r="E206" i="3" s="1"/>
  <c r="K208" i="2"/>
  <c r="C204" i="3" s="1"/>
  <c r="E204" i="3" s="1"/>
  <c r="K206" i="2"/>
  <c r="C202" i="3" s="1"/>
  <c r="E202" i="3" s="1"/>
  <c r="K204" i="2"/>
  <c r="C200" i="3" s="1"/>
  <c r="E200" i="3" s="1"/>
  <c r="K202" i="2"/>
  <c r="C198" i="3" s="1"/>
  <c r="E198" i="3" s="1"/>
  <c r="K200" i="2"/>
  <c r="C196" i="3" s="1"/>
  <c r="E196" i="3" s="1"/>
  <c r="K198" i="2"/>
  <c r="C194" i="3" s="1"/>
  <c r="E194" i="3" s="1"/>
  <c r="K196" i="2"/>
  <c r="C192" i="3" s="1"/>
  <c r="E192" i="3" s="1"/>
  <c r="K194" i="2"/>
  <c r="C190" i="3" s="1"/>
  <c r="E190" i="3" s="1"/>
  <c r="K192" i="2"/>
  <c r="C188" i="3" s="1"/>
  <c r="E188" i="3" s="1"/>
  <c r="K190" i="2"/>
  <c r="C186" i="3" s="1"/>
  <c r="E186" i="3" s="1"/>
  <c r="K188" i="2"/>
  <c r="C184" i="3" s="1"/>
  <c r="E184" i="3" s="1"/>
  <c r="K186" i="2"/>
  <c r="C182" i="3" s="1"/>
  <c r="E182" i="3" s="1"/>
  <c r="K184" i="2"/>
  <c r="C180" i="3" s="1"/>
  <c r="E180" i="3" s="1"/>
  <c r="K182" i="2"/>
  <c r="C178" i="3" s="1"/>
  <c r="E178" i="3" s="1"/>
  <c r="K180" i="2"/>
  <c r="C176" i="3" s="1"/>
  <c r="E176" i="3" s="1"/>
  <c r="K178" i="2"/>
  <c r="C174" i="3" s="1"/>
  <c r="E174" i="3" s="1"/>
  <c r="K176" i="2"/>
  <c r="C172" i="3" s="1"/>
  <c r="E172" i="3" s="1"/>
  <c r="K174" i="2"/>
  <c r="C170" i="3" s="1"/>
  <c r="E170" i="3" s="1"/>
  <c r="K172" i="2"/>
  <c r="C168" i="3" s="1"/>
  <c r="E168" i="3" s="1"/>
  <c r="K170" i="2"/>
  <c r="C166" i="3" s="1"/>
  <c r="E166" i="3" s="1"/>
  <c r="K168" i="2"/>
  <c r="C164" i="3" s="1"/>
  <c r="E164" i="3" s="1"/>
  <c r="K166" i="2"/>
  <c r="C162" i="3" s="1"/>
  <c r="E162" i="3" s="1"/>
  <c r="K164" i="2"/>
  <c r="C160" i="3" s="1"/>
  <c r="E160" i="3" s="1"/>
  <c r="K162" i="2"/>
  <c r="C158" i="3" s="1"/>
  <c r="E158" i="3" s="1"/>
  <c r="K160" i="2"/>
  <c r="C156" i="3" s="1"/>
  <c r="E156" i="3" s="1"/>
  <c r="K158" i="2"/>
  <c r="C154" i="3" s="1"/>
  <c r="E154" i="3" s="1"/>
  <c r="K156" i="2"/>
  <c r="C152" i="3" s="1"/>
  <c r="E152" i="3" s="1"/>
  <c r="K154" i="2"/>
  <c r="C150" i="3" s="1"/>
  <c r="E150" i="3" s="1"/>
  <c r="K152" i="2"/>
  <c r="C148" i="3" s="1"/>
  <c r="E148" i="3" s="1"/>
  <c r="K150" i="2"/>
  <c r="C146" i="3" s="1"/>
  <c r="E146" i="3" s="1"/>
  <c r="K148" i="2"/>
  <c r="C144" i="3" s="1"/>
  <c r="E144" i="3" s="1"/>
  <c r="K146" i="2"/>
  <c r="C142" i="3" s="1"/>
  <c r="E142" i="3" s="1"/>
  <c r="K144" i="2"/>
  <c r="C140" i="3" s="1"/>
  <c r="E140" i="3" s="1"/>
  <c r="K142" i="2"/>
  <c r="C138" i="3" s="1"/>
  <c r="E138" i="3" s="1"/>
  <c r="K140" i="2"/>
  <c r="C136" i="3" s="1"/>
  <c r="E136" i="3" s="1"/>
  <c r="K138" i="2"/>
  <c r="C134" i="3" s="1"/>
  <c r="E134" i="3" s="1"/>
  <c r="K136" i="2"/>
  <c r="C132" i="3" s="1"/>
  <c r="E132" i="3" s="1"/>
  <c r="K134" i="2"/>
  <c r="C130" i="3" s="1"/>
  <c r="E130" i="3" s="1"/>
  <c r="K132" i="2"/>
  <c r="C128" i="3" s="1"/>
  <c r="E128" i="3" s="1"/>
  <c r="K130" i="2"/>
  <c r="C126" i="3" s="1"/>
  <c r="E126" i="3" s="1"/>
  <c r="K128" i="2"/>
  <c r="C124" i="3" s="1"/>
  <c r="E124" i="3" s="1"/>
  <c r="K126" i="2"/>
  <c r="C122" i="3" s="1"/>
  <c r="E122" i="3" s="1"/>
  <c r="K124" i="2"/>
  <c r="C120" i="3" s="1"/>
  <c r="E120" i="3" s="1"/>
  <c r="K122" i="2"/>
  <c r="C118" i="3" s="1"/>
  <c r="E118" i="3" s="1"/>
  <c r="K120" i="2"/>
  <c r="C116" i="3" s="1"/>
  <c r="E116" i="3" s="1"/>
  <c r="K118" i="2"/>
  <c r="C114" i="3" s="1"/>
  <c r="E114" i="3" s="1"/>
  <c r="K116" i="2"/>
  <c r="C112" i="3" s="1"/>
  <c r="E112" i="3" s="1"/>
  <c r="K114" i="2"/>
  <c r="C110" i="3" s="1"/>
  <c r="E110" i="3" s="1"/>
  <c r="K112" i="2"/>
  <c r="C108" i="3" s="1"/>
  <c r="E108" i="3" s="1"/>
  <c r="K110" i="2"/>
  <c r="C106" i="3" s="1"/>
  <c r="E106" i="3" s="1"/>
  <c r="K108" i="2"/>
  <c r="C104" i="3" s="1"/>
  <c r="E104" i="3" s="1"/>
  <c r="K106" i="2"/>
  <c r="C102" i="3" s="1"/>
  <c r="E102" i="3" s="1"/>
  <c r="K104" i="2"/>
  <c r="C100" i="3" s="1"/>
  <c r="E100" i="3" s="1"/>
  <c r="K102" i="2"/>
  <c r="C98" i="3" s="1"/>
  <c r="E98" i="3" s="1"/>
  <c r="K100" i="2"/>
  <c r="C96" i="3" s="1"/>
  <c r="E96" i="3" s="1"/>
  <c r="K98" i="2"/>
  <c r="C94" i="3" s="1"/>
  <c r="E94" i="3" s="1"/>
  <c r="K96" i="2"/>
  <c r="C92" i="3" s="1"/>
  <c r="E92" i="3" s="1"/>
  <c r="K94" i="2"/>
  <c r="C90" i="3" s="1"/>
  <c r="E90" i="3" s="1"/>
  <c r="K92" i="2"/>
  <c r="C88" i="3" s="1"/>
  <c r="E88" i="3" s="1"/>
  <c r="K90" i="2"/>
  <c r="C86" i="3" s="1"/>
  <c r="E86" i="3" s="1"/>
  <c r="K88" i="2"/>
  <c r="C84" i="3" s="1"/>
  <c r="E84" i="3" s="1"/>
  <c r="K86" i="2"/>
  <c r="C82" i="3" s="1"/>
  <c r="E82" i="3" s="1"/>
  <c r="K84" i="2"/>
  <c r="C80" i="3" s="1"/>
  <c r="E80" i="3" s="1"/>
  <c r="K82" i="2"/>
  <c r="C78" i="3" s="1"/>
  <c r="E78" i="3" s="1"/>
  <c r="K80" i="2"/>
  <c r="C76" i="3" s="1"/>
  <c r="E76" i="3" s="1"/>
  <c r="K78" i="2"/>
  <c r="C74" i="3" s="1"/>
  <c r="E74" i="3" s="1"/>
  <c r="K76" i="2"/>
  <c r="C72" i="3" s="1"/>
  <c r="E72" i="3" s="1"/>
  <c r="K74" i="2"/>
  <c r="C70" i="3" s="1"/>
  <c r="E70" i="3" s="1"/>
  <c r="K72" i="2"/>
  <c r="C68" i="3" s="1"/>
  <c r="E68" i="3" s="1"/>
  <c r="K70" i="2"/>
  <c r="C66" i="3" s="1"/>
  <c r="E66" i="3" s="1"/>
  <c r="K68" i="2"/>
  <c r="C64" i="3" s="1"/>
  <c r="E64" i="3" s="1"/>
  <c r="K66" i="2"/>
  <c r="C62" i="3" s="1"/>
  <c r="E62" i="3" s="1"/>
  <c r="K64" i="2"/>
  <c r="C60" i="3" s="1"/>
  <c r="E60" i="3" s="1"/>
  <c r="K62" i="2"/>
  <c r="C58" i="3" s="1"/>
  <c r="E58" i="3" s="1"/>
  <c r="K60" i="2"/>
  <c r="C56" i="3" s="1"/>
  <c r="E56" i="3" s="1"/>
  <c r="K58" i="2"/>
  <c r="C54" i="3" s="1"/>
  <c r="E54" i="3" s="1"/>
  <c r="K56" i="2"/>
  <c r="C52" i="3" s="1"/>
  <c r="E52" i="3" s="1"/>
  <c r="K54" i="2"/>
  <c r="C50" i="3" s="1"/>
  <c r="E50" i="3" s="1"/>
  <c r="K52" i="2"/>
  <c r="C48" i="3" s="1"/>
  <c r="E48" i="3" s="1"/>
  <c r="K50" i="2"/>
  <c r="C46" i="3" s="1"/>
  <c r="E46" i="3" s="1"/>
  <c r="K48" i="2"/>
  <c r="C44" i="3" s="1"/>
  <c r="E44" i="3" s="1"/>
  <c r="K46" i="2"/>
  <c r="C42" i="3" s="1"/>
  <c r="E42" i="3" s="1"/>
  <c r="K44" i="2"/>
  <c r="C40" i="3" s="1"/>
  <c r="E40" i="3" s="1"/>
  <c r="K42" i="2"/>
  <c r="C38" i="3" s="1"/>
  <c r="E38" i="3" s="1"/>
  <c r="K40" i="2"/>
  <c r="C36" i="3" s="1"/>
  <c r="E36" i="3" s="1"/>
  <c r="K38" i="2"/>
  <c r="C34" i="3" s="1"/>
  <c r="E34" i="3" s="1"/>
  <c r="K36" i="2"/>
  <c r="C32" i="3" s="1"/>
  <c r="E32" i="3" s="1"/>
  <c r="K34" i="2"/>
  <c r="C30" i="3" s="1"/>
  <c r="E30" i="3" s="1"/>
  <c r="K32" i="2"/>
  <c r="C28" i="3" s="1"/>
  <c r="E28" i="3" s="1"/>
  <c r="K30" i="2"/>
  <c r="C26" i="3" s="1"/>
  <c r="E26" i="3" s="1"/>
  <c r="K28" i="2"/>
  <c r="C24" i="3" s="1"/>
  <c r="E24" i="3" s="1"/>
  <c r="K26" i="2"/>
  <c r="C22" i="3" s="1"/>
  <c r="E22" i="3" s="1"/>
  <c r="K24" i="2"/>
  <c r="C20" i="3" s="1"/>
  <c r="E20" i="3" s="1"/>
  <c r="K22" i="2"/>
  <c r="C18" i="3" s="1"/>
  <c r="E18" i="3" s="1"/>
  <c r="K20" i="2"/>
  <c r="C16" i="3" s="1"/>
  <c r="E16" i="3" s="1"/>
  <c r="K18" i="2"/>
  <c r="C14" i="3" s="1"/>
  <c r="E14" i="3" s="1"/>
  <c r="K16" i="2"/>
  <c r="C12" i="3" s="1"/>
  <c r="E12" i="3" s="1"/>
  <c r="K14" i="2"/>
  <c r="C10" i="3" s="1"/>
  <c r="E10" i="3" s="1"/>
  <c r="K12" i="2"/>
  <c r="C8" i="3" s="1"/>
  <c r="E8" i="3" s="1"/>
  <c r="K10" i="2"/>
  <c r="C6" i="3" s="1"/>
  <c r="E6" i="3" s="1"/>
  <c r="K8" i="2"/>
  <c r="C4" i="3" s="1"/>
  <c r="E4" i="3" s="1"/>
  <c r="K7" i="2"/>
  <c r="C3" i="3" s="1"/>
  <c r="E3" i="3" s="1"/>
  <c r="K607" i="2"/>
  <c r="C603" i="3" s="1"/>
  <c r="E603" i="3" s="1"/>
  <c r="K605" i="2"/>
  <c r="C601" i="3" s="1"/>
  <c r="E601" i="3" s="1"/>
  <c r="K603" i="2"/>
  <c r="C599" i="3" s="1"/>
  <c r="E599" i="3" s="1"/>
  <c r="K601" i="2"/>
  <c r="C597" i="3" s="1"/>
  <c r="E597" i="3" s="1"/>
  <c r="K599" i="2"/>
  <c r="C595" i="3" s="1"/>
  <c r="E595" i="3" s="1"/>
  <c r="K597" i="2"/>
  <c r="C593" i="3" s="1"/>
  <c r="E593" i="3" s="1"/>
  <c r="K595" i="2"/>
  <c r="C591" i="3" s="1"/>
  <c r="E591" i="3" s="1"/>
  <c r="K593" i="2"/>
  <c r="C589" i="3" s="1"/>
  <c r="E589" i="3" s="1"/>
  <c r="K591" i="2"/>
  <c r="C587" i="3" s="1"/>
  <c r="E587" i="3" s="1"/>
  <c r="K589" i="2"/>
  <c r="C585" i="3" s="1"/>
  <c r="E585" i="3" s="1"/>
  <c r="K587" i="2"/>
  <c r="C583" i="3" s="1"/>
  <c r="E583" i="3" s="1"/>
  <c r="K585" i="2"/>
  <c r="C581" i="3" s="1"/>
  <c r="E581" i="3" s="1"/>
  <c r="K583" i="2"/>
  <c r="C579" i="3" s="1"/>
  <c r="E579" i="3" s="1"/>
  <c r="K581" i="2"/>
  <c r="C577" i="3" s="1"/>
  <c r="E577" i="3" s="1"/>
  <c r="K579" i="2"/>
  <c r="C575" i="3" s="1"/>
  <c r="E575" i="3" s="1"/>
  <c r="K577" i="2"/>
  <c r="C573" i="3" s="1"/>
  <c r="E573" i="3" s="1"/>
  <c r="K575" i="2"/>
  <c r="C571" i="3" s="1"/>
  <c r="E571" i="3" s="1"/>
  <c r="K573" i="2"/>
  <c r="C569" i="3" s="1"/>
  <c r="E569" i="3" s="1"/>
  <c r="K571" i="2"/>
  <c r="C567" i="3" s="1"/>
  <c r="E567" i="3" s="1"/>
  <c r="K569" i="2"/>
  <c r="C565" i="3" s="1"/>
  <c r="E565" i="3" s="1"/>
  <c r="K567" i="2"/>
  <c r="C563" i="3" s="1"/>
  <c r="E563" i="3" s="1"/>
  <c r="K565" i="2"/>
  <c r="C561" i="3" s="1"/>
  <c r="E561" i="3" s="1"/>
  <c r="K563" i="2"/>
  <c r="C559" i="3" s="1"/>
  <c r="E559" i="3" s="1"/>
  <c r="K561" i="2"/>
  <c r="C557" i="3" s="1"/>
  <c r="E557" i="3" s="1"/>
  <c r="K559" i="2"/>
  <c r="C555" i="3" s="1"/>
  <c r="E555" i="3" s="1"/>
  <c r="K557" i="2"/>
  <c r="C553" i="3" s="1"/>
  <c r="E553" i="3" s="1"/>
  <c r="K555" i="2"/>
  <c r="C551" i="3" s="1"/>
  <c r="E551" i="3" s="1"/>
  <c r="K553" i="2"/>
  <c r="C549" i="3" s="1"/>
  <c r="E549" i="3" s="1"/>
  <c r="K551" i="2"/>
  <c r="C547" i="3" s="1"/>
  <c r="E547" i="3" s="1"/>
  <c r="K549" i="2"/>
  <c r="C545" i="3" s="1"/>
  <c r="E545" i="3" s="1"/>
  <c r="K547" i="2"/>
  <c r="C543" i="3" s="1"/>
  <c r="E543" i="3" s="1"/>
  <c r="K545" i="2"/>
  <c r="C541" i="3" s="1"/>
  <c r="E541" i="3" s="1"/>
  <c r="K543" i="2"/>
  <c r="C539" i="3" s="1"/>
  <c r="E539" i="3" s="1"/>
  <c r="K541" i="2"/>
  <c r="C537" i="3" s="1"/>
  <c r="E537" i="3" s="1"/>
  <c r="K539" i="2"/>
  <c r="C535" i="3" s="1"/>
  <c r="E535" i="3" s="1"/>
  <c r="K537" i="2"/>
  <c r="C533" i="3" s="1"/>
  <c r="E533" i="3" s="1"/>
  <c r="K535" i="2"/>
  <c r="C531" i="3" s="1"/>
  <c r="E531" i="3" s="1"/>
  <c r="K533" i="2"/>
  <c r="C529" i="3" s="1"/>
  <c r="E529" i="3" s="1"/>
  <c r="K531" i="2"/>
  <c r="C527" i="3" s="1"/>
  <c r="E527" i="3" s="1"/>
  <c r="K529" i="2"/>
  <c r="C525" i="3" s="1"/>
  <c r="E525" i="3" s="1"/>
  <c r="K527" i="2"/>
  <c r="C523" i="3" s="1"/>
  <c r="E523" i="3" s="1"/>
  <c r="K525" i="2"/>
  <c r="C521" i="3" s="1"/>
  <c r="E521" i="3" s="1"/>
  <c r="K523" i="2"/>
  <c r="C519" i="3" s="1"/>
  <c r="E519" i="3" s="1"/>
  <c r="K521" i="2"/>
  <c r="C517" i="3" s="1"/>
  <c r="E517" i="3" s="1"/>
  <c r="K519" i="2"/>
  <c r="C515" i="3" s="1"/>
  <c r="E515" i="3" s="1"/>
  <c r="K517" i="2"/>
  <c r="C513" i="3" s="1"/>
  <c r="E513" i="3" s="1"/>
  <c r="K515" i="2"/>
  <c r="C511" i="3" s="1"/>
  <c r="E511" i="3" s="1"/>
  <c r="K513" i="2"/>
  <c r="C509" i="3" s="1"/>
  <c r="E509" i="3" s="1"/>
  <c r="K511" i="2"/>
  <c r="C507" i="3" s="1"/>
  <c r="E507" i="3" s="1"/>
  <c r="K509" i="2"/>
  <c r="C505" i="3" s="1"/>
  <c r="E505" i="3" s="1"/>
  <c r="K507" i="2"/>
  <c r="C503" i="3" s="1"/>
  <c r="E503" i="3" s="1"/>
  <c r="K505" i="2"/>
  <c r="C501" i="3" s="1"/>
  <c r="E501" i="3" s="1"/>
  <c r="K503" i="2"/>
  <c r="C499" i="3" s="1"/>
  <c r="E499" i="3" s="1"/>
  <c r="K501" i="2"/>
  <c r="C497" i="3" s="1"/>
  <c r="E497" i="3" s="1"/>
  <c r="K499" i="2"/>
  <c r="C495" i="3" s="1"/>
  <c r="E495" i="3" s="1"/>
  <c r="K497" i="2"/>
  <c r="C493" i="3" s="1"/>
  <c r="E493" i="3" s="1"/>
  <c r="K495" i="2"/>
  <c r="C491" i="3" s="1"/>
  <c r="E491" i="3" s="1"/>
  <c r="K493" i="2"/>
  <c r="C489" i="3" s="1"/>
  <c r="E489" i="3" s="1"/>
  <c r="K491" i="2"/>
  <c r="C487" i="3" s="1"/>
  <c r="E487" i="3" s="1"/>
  <c r="K489" i="2"/>
  <c r="C485" i="3" s="1"/>
  <c r="E485" i="3" s="1"/>
  <c r="K487" i="2"/>
  <c r="C483" i="3" s="1"/>
  <c r="E483" i="3" s="1"/>
  <c r="K485" i="2"/>
  <c r="C481" i="3" s="1"/>
  <c r="E481" i="3" s="1"/>
  <c r="K483" i="2"/>
  <c r="C479" i="3" s="1"/>
  <c r="E479" i="3" s="1"/>
  <c r="K481" i="2"/>
  <c r="C477" i="3" s="1"/>
  <c r="E477" i="3" s="1"/>
  <c r="K479" i="2"/>
  <c r="C475" i="3" s="1"/>
  <c r="E475" i="3" s="1"/>
  <c r="K477" i="2"/>
  <c r="C473" i="3" s="1"/>
  <c r="E473" i="3" s="1"/>
  <c r="K475" i="2"/>
  <c r="C471" i="3" s="1"/>
  <c r="E471" i="3" s="1"/>
  <c r="K473" i="2"/>
  <c r="C469" i="3" s="1"/>
  <c r="E469" i="3" s="1"/>
  <c r="K471" i="2"/>
  <c r="C467" i="3" s="1"/>
  <c r="E467" i="3" s="1"/>
  <c r="K469" i="2"/>
  <c r="C465" i="3" s="1"/>
  <c r="E465" i="3" s="1"/>
  <c r="K467" i="2"/>
  <c r="C463" i="3" s="1"/>
  <c r="E463" i="3" s="1"/>
  <c r="K465" i="2"/>
  <c r="C461" i="3" s="1"/>
  <c r="E461" i="3" s="1"/>
  <c r="K463" i="2"/>
  <c r="C459" i="3" s="1"/>
  <c r="E459" i="3" s="1"/>
  <c r="K461" i="2"/>
  <c r="C457" i="3" s="1"/>
  <c r="E457" i="3" s="1"/>
  <c r="K459" i="2"/>
  <c r="C455" i="3" s="1"/>
  <c r="E455" i="3" s="1"/>
  <c r="K457" i="2"/>
  <c r="C453" i="3" s="1"/>
  <c r="E453" i="3" s="1"/>
  <c r="K455" i="2"/>
  <c r="C451" i="3" s="1"/>
  <c r="E451" i="3" s="1"/>
  <c r="K453" i="2"/>
  <c r="C449" i="3" s="1"/>
  <c r="E449" i="3" s="1"/>
  <c r="K451" i="2"/>
  <c r="C447" i="3" s="1"/>
  <c r="E447" i="3" s="1"/>
  <c r="K449" i="2"/>
  <c r="C445" i="3" s="1"/>
  <c r="E445" i="3" s="1"/>
  <c r="K447" i="2"/>
  <c r="C443" i="3" s="1"/>
  <c r="E443" i="3" s="1"/>
  <c r="K445" i="2"/>
  <c r="C441" i="3" s="1"/>
  <c r="E441" i="3" s="1"/>
  <c r="K443" i="2"/>
  <c r="C439" i="3" s="1"/>
  <c r="E439" i="3" s="1"/>
  <c r="K441" i="2"/>
  <c r="C437" i="3" s="1"/>
  <c r="E437" i="3" s="1"/>
  <c r="K439" i="2"/>
  <c r="C435" i="3" s="1"/>
  <c r="E435" i="3" s="1"/>
  <c r="K437" i="2"/>
  <c r="C433" i="3" s="1"/>
  <c r="E433" i="3" s="1"/>
  <c r="K435" i="2"/>
  <c r="C431" i="3" s="1"/>
  <c r="E431" i="3" s="1"/>
  <c r="K433" i="2"/>
  <c r="C429" i="3" s="1"/>
  <c r="E429" i="3" s="1"/>
  <c r="K431" i="2"/>
  <c r="C427" i="3" s="1"/>
  <c r="E427" i="3" s="1"/>
  <c r="K429" i="2"/>
  <c r="C425" i="3" s="1"/>
  <c r="E425" i="3" s="1"/>
  <c r="K427" i="2"/>
  <c r="C423" i="3" s="1"/>
  <c r="E423" i="3" s="1"/>
  <c r="K425" i="2"/>
  <c r="C421" i="3" s="1"/>
  <c r="E421" i="3" s="1"/>
  <c r="K423" i="2"/>
  <c r="C419" i="3" s="1"/>
  <c r="E419" i="3" s="1"/>
  <c r="K421" i="2"/>
  <c r="C417" i="3" s="1"/>
  <c r="E417" i="3" s="1"/>
  <c r="K419" i="2"/>
  <c r="C415" i="3" s="1"/>
  <c r="E415" i="3" s="1"/>
  <c r="K417" i="2"/>
  <c r="C413" i="3" s="1"/>
  <c r="E413" i="3" s="1"/>
  <c r="K415" i="2"/>
  <c r="C411" i="3" s="1"/>
  <c r="K413" i="2"/>
  <c r="C409" i="3" s="1"/>
  <c r="E409" i="3" s="1"/>
  <c r="K411" i="2"/>
  <c r="C407" i="3" s="1"/>
  <c r="K409" i="2"/>
  <c r="C405" i="3" s="1"/>
  <c r="E405" i="3" s="1"/>
  <c r="K407" i="2"/>
  <c r="C403" i="3" s="1"/>
  <c r="K405" i="2"/>
  <c r="C401" i="3" s="1"/>
  <c r="E401" i="3" s="1"/>
  <c r="K403" i="2"/>
  <c r="C399" i="3" s="1"/>
  <c r="K401" i="2"/>
  <c r="C397" i="3" s="1"/>
  <c r="E397" i="3" s="1"/>
  <c r="K399" i="2"/>
  <c r="C395" i="3" s="1"/>
  <c r="K397" i="2"/>
  <c r="C393" i="3" s="1"/>
  <c r="E393" i="3" s="1"/>
  <c r="K395" i="2"/>
  <c r="C391" i="3" s="1"/>
  <c r="K393" i="2"/>
  <c r="C389" i="3" s="1"/>
  <c r="E389" i="3" s="1"/>
  <c r="K391" i="2"/>
  <c r="C387" i="3" s="1"/>
  <c r="K389" i="2"/>
  <c r="C385" i="3" s="1"/>
  <c r="E385" i="3" s="1"/>
  <c r="K387" i="2"/>
  <c r="C383" i="3" s="1"/>
  <c r="K385" i="2"/>
  <c r="C381" i="3" s="1"/>
  <c r="E381" i="3" s="1"/>
  <c r="K383" i="2"/>
  <c r="C379" i="3" s="1"/>
  <c r="K381" i="2"/>
  <c r="C377" i="3" s="1"/>
  <c r="E377" i="3" s="1"/>
  <c r="K379" i="2"/>
  <c r="C375" i="3" s="1"/>
  <c r="K377" i="2"/>
  <c r="C373" i="3" s="1"/>
  <c r="E373" i="3" s="1"/>
  <c r="K375" i="2"/>
  <c r="C371" i="3" s="1"/>
  <c r="K373" i="2"/>
  <c r="C369" i="3" s="1"/>
  <c r="E369" i="3" s="1"/>
  <c r="K371" i="2"/>
  <c r="C367" i="3" s="1"/>
  <c r="K369" i="2"/>
  <c r="C365" i="3" s="1"/>
  <c r="E365" i="3" s="1"/>
  <c r="K367" i="2"/>
  <c r="C363" i="3" s="1"/>
  <c r="K365" i="2"/>
  <c r="C361" i="3" s="1"/>
  <c r="E361" i="3" s="1"/>
  <c r="K363" i="2"/>
  <c r="C359" i="3" s="1"/>
  <c r="K361" i="2"/>
  <c r="C357" i="3" s="1"/>
  <c r="E357" i="3" s="1"/>
  <c r="K359" i="2"/>
  <c r="C355" i="3" s="1"/>
  <c r="K357" i="2"/>
  <c r="C353" i="3" s="1"/>
  <c r="E353" i="3" s="1"/>
  <c r="K355" i="2"/>
  <c r="C351" i="3" s="1"/>
  <c r="K353" i="2"/>
  <c r="C349" i="3" s="1"/>
  <c r="E349" i="3" s="1"/>
  <c r="K351" i="2"/>
  <c r="C347" i="3" s="1"/>
  <c r="E347" i="3" s="1"/>
  <c r="K349" i="2"/>
  <c r="C345" i="3" s="1"/>
  <c r="E345" i="3" s="1"/>
  <c r="K347" i="2"/>
  <c r="C343" i="3" s="1"/>
  <c r="E343" i="3" s="1"/>
  <c r="K345" i="2"/>
  <c r="C341" i="3" s="1"/>
  <c r="E341" i="3" s="1"/>
  <c r="K343" i="2"/>
  <c r="C339" i="3" s="1"/>
  <c r="E339" i="3" s="1"/>
  <c r="K341" i="2"/>
  <c r="C337" i="3" s="1"/>
  <c r="E337" i="3" s="1"/>
  <c r="K339" i="2"/>
  <c r="C335" i="3" s="1"/>
  <c r="E335" i="3" s="1"/>
  <c r="K337" i="2"/>
  <c r="C333" i="3" s="1"/>
  <c r="E333" i="3" s="1"/>
  <c r="K335" i="2"/>
  <c r="C331" i="3" s="1"/>
  <c r="E331" i="3" s="1"/>
  <c r="K333" i="2"/>
  <c r="C329" i="3" s="1"/>
  <c r="E329" i="3" s="1"/>
  <c r="K331" i="2"/>
  <c r="C327" i="3" s="1"/>
  <c r="E327" i="3" s="1"/>
  <c r="K329" i="2"/>
  <c r="C325" i="3" s="1"/>
  <c r="E325" i="3" s="1"/>
  <c r="K327" i="2"/>
  <c r="C323" i="3" s="1"/>
  <c r="E323" i="3" s="1"/>
  <c r="K325" i="2"/>
  <c r="C321" i="3" s="1"/>
  <c r="E321" i="3" s="1"/>
  <c r="K323" i="2"/>
  <c r="C319" i="3" s="1"/>
  <c r="E319" i="3" s="1"/>
  <c r="K321" i="2"/>
  <c r="C317" i="3" s="1"/>
  <c r="E317" i="3" s="1"/>
  <c r="K319" i="2"/>
  <c r="C315" i="3" s="1"/>
  <c r="E315" i="3" s="1"/>
  <c r="K317" i="2"/>
  <c r="C313" i="3" s="1"/>
  <c r="E313" i="3" s="1"/>
  <c r="K315" i="2"/>
  <c r="C311" i="3" s="1"/>
  <c r="E311" i="3" s="1"/>
  <c r="K313" i="2"/>
  <c r="C309" i="3" s="1"/>
  <c r="E309" i="3" s="1"/>
  <c r="K311" i="2"/>
  <c r="C307" i="3" s="1"/>
  <c r="E307" i="3" s="1"/>
  <c r="K309" i="2"/>
  <c r="C305" i="3" s="1"/>
  <c r="E305" i="3" s="1"/>
  <c r="K307" i="2"/>
  <c r="C303" i="3" s="1"/>
  <c r="E303" i="3" s="1"/>
  <c r="K305" i="2"/>
  <c r="C301" i="3" s="1"/>
  <c r="E301" i="3" s="1"/>
  <c r="K303" i="2"/>
  <c r="C299" i="3" s="1"/>
  <c r="E299" i="3" s="1"/>
  <c r="K301" i="2"/>
  <c r="C297" i="3" s="1"/>
  <c r="E297" i="3" s="1"/>
  <c r="K299" i="2"/>
  <c r="C295" i="3" s="1"/>
  <c r="E295" i="3" s="1"/>
  <c r="K297" i="2"/>
  <c r="C293" i="3" s="1"/>
  <c r="E293" i="3" s="1"/>
  <c r="K295" i="2"/>
  <c r="C291" i="3" s="1"/>
  <c r="E291" i="3" s="1"/>
  <c r="K293" i="2"/>
  <c r="C289" i="3" s="1"/>
  <c r="E289" i="3" s="1"/>
  <c r="K291" i="2"/>
  <c r="C287" i="3" s="1"/>
  <c r="E287" i="3" s="1"/>
  <c r="K289" i="2"/>
  <c r="C285" i="3" s="1"/>
  <c r="E285" i="3" s="1"/>
  <c r="K287" i="2"/>
  <c r="C283" i="3" s="1"/>
  <c r="E283" i="3" s="1"/>
  <c r="K285" i="2"/>
  <c r="C281" i="3" s="1"/>
  <c r="E281" i="3" s="1"/>
  <c r="K283" i="2"/>
  <c r="C279" i="3" s="1"/>
  <c r="E279" i="3" s="1"/>
  <c r="K281" i="2"/>
  <c r="C277" i="3" s="1"/>
  <c r="E277" i="3" s="1"/>
  <c r="K279" i="2"/>
  <c r="C275" i="3" s="1"/>
  <c r="E275" i="3" s="1"/>
  <c r="K277" i="2"/>
  <c r="C273" i="3" s="1"/>
  <c r="E273" i="3" s="1"/>
  <c r="K275" i="2"/>
  <c r="C271" i="3" s="1"/>
  <c r="E271" i="3" s="1"/>
  <c r="K273" i="2"/>
  <c r="C269" i="3" s="1"/>
  <c r="E269" i="3" s="1"/>
  <c r="K271" i="2"/>
  <c r="C267" i="3" s="1"/>
  <c r="E267" i="3" s="1"/>
  <c r="K269" i="2"/>
  <c r="C265" i="3" s="1"/>
  <c r="E265" i="3" s="1"/>
  <c r="K267" i="2"/>
  <c r="C263" i="3" s="1"/>
  <c r="E263" i="3" s="1"/>
  <c r="K265" i="2"/>
  <c r="C261" i="3" s="1"/>
  <c r="E261" i="3" s="1"/>
  <c r="K263" i="2"/>
  <c r="C259" i="3" s="1"/>
  <c r="E259" i="3" s="1"/>
  <c r="K261" i="2"/>
  <c r="C257" i="3" s="1"/>
  <c r="E257" i="3" s="1"/>
  <c r="K259" i="2"/>
  <c r="C255" i="3" s="1"/>
  <c r="E255" i="3" s="1"/>
  <c r="K257" i="2"/>
  <c r="C253" i="3" s="1"/>
  <c r="E253" i="3" s="1"/>
  <c r="K255" i="2"/>
  <c r="C251" i="3" s="1"/>
  <c r="E251" i="3" s="1"/>
  <c r="K253" i="2"/>
  <c r="C249" i="3" s="1"/>
  <c r="E249" i="3" s="1"/>
  <c r="K251" i="2"/>
  <c r="C247" i="3" s="1"/>
  <c r="E247" i="3" s="1"/>
  <c r="K249" i="2"/>
  <c r="C245" i="3" s="1"/>
  <c r="E245" i="3" s="1"/>
  <c r="K247" i="2"/>
  <c r="C243" i="3" s="1"/>
  <c r="E243" i="3" s="1"/>
  <c r="K245" i="2"/>
  <c r="C241" i="3" s="1"/>
  <c r="E241" i="3" s="1"/>
  <c r="K243" i="2"/>
  <c r="C239" i="3" s="1"/>
  <c r="E239" i="3" s="1"/>
  <c r="K241" i="2"/>
  <c r="C237" i="3" s="1"/>
  <c r="E237" i="3" s="1"/>
  <c r="K239" i="2"/>
  <c r="C235" i="3" s="1"/>
  <c r="E235" i="3" s="1"/>
  <c r="K237" i="2"/>
  <c r="C233" i="3" s="1"/>
  <c r="E233" i="3" s="1"/>
  <c r="K235" i="2"/>
  <c r="C231" i="3" s="1"/>
  <c r="E231" i="3" s="1"/>
  <c r="K233" i="2"/>
  <c r="C229" i="3" s="1"/>
  <c r="E229" i="3" s="1"/>
  <c r="K231" i="2"/>
  <c r="C227" i="3" s="1"/>
  <c r="E227" i="3" s="1"/>
  <c r="K229" i="2"/>
  <c r="C225" i="3" s="1"/>
  <c r="E225" i="3" s="1"/>
  <c r="K227" i="2"/>
  <c r="C223" i="3" s="1"/>
  <c r="E223" i="3" s="1"/>
  <c r="K225" i="2"/>
  <c r="C221" i="3" s="1"/>
  <c r="E221" i="3" s="1"/>
  <c r="K223" i="2"/>
  <c r="C219" i="3" s="1"/>
  <c r="E219" i="3" s="1"/>
  <c r="K221" i="2"/>
  <c r="C217" i="3" s="1"/>
  <c r="E217" i="3" s="1"/>
  <c r="K219" i="2"/>
  <c r="C215" i="3" s="1"/>
  <c r="E215" i="3" s="1"/>
  <c r="K217" i="2"/>
  <c r="C213" i="3" s="1"/>
  <c r="E213" i="3" s="1"/>
  <c r="K215" i="2"/>
  <c r="C211" i="3" s="1"/>
  <c r="E211" i="3" s="1"/>
  <c r="K213" i="2"/>
  <c r="C209" i="3" s="1"/>
  <c r="E209" i="3" s="1"/>
  <c r="K211" i="2"/>
  <c r="C207" i="3" s="1"/>
  <c r="E207" i="3" s="1"/>
  <c r="K209" i="2"/>
  <c r="C205" i="3" s="1"/>
  <c r="E205" i="3" s="1"/>
  <c r="K207" i="2"/>
  <c r="C203" i="3" s="1"/>
  <c r="E203" i="3" s="1"/>
  <c r="K205" i="2"/>
  <c r="C201" i="3" s="1"/>
  <c r="E201" i="3" s="1"/>
  <c r="K203" i="2"/>
  <c r="C199" i="3" s="1"/>
  <c r="E199" i="3" s="1"/>
  <c r="K201" i="2"/>
  <c r="C197" i="3" s="1"/>
  <c r="E197" i="3" s="1"/>
  <c r="K199" i="2"/>
  <c r="C195" i="3" s="1"/>
  <c r="E195" i="3" s="1"/>
  <c r="K197" i="2"/>
  <c r="C193" i="3" s="1"/>
  <c r="E193" i="3" s="1"/>
  <c r="K195" i="2"/>
  <c r="C191" i="3" s="1"/>
  <c r="E191" i="3" s="1"/>
  <c r="K193" i="2"/>
  <c r="C189" i="3" s="1"/>
  <c r="E189" i="3" s="1"/>
  <c r="K191" i="2"/>
  <c r="C187" i="3" s="1"/>
  <c r="E187" i="3" s="1"/>
  <c r="K189" i="2"/>
  <c r="C185" i="3" s="1"/>
  <c r="E185" i="3" s="1"/>
  <c r="K187" i="2"/>
  <c r="C183" i="3" s="1"/>
  <c r="E183" i="3" s="1"/>
  <c r="K185" i="2"/>
  <c r="C181" i="3" s="1"/>
  <c r="E181" i="3" s="1"/>
  <c r="K183" i="2"/>
  <c r="C179" i="3" s="1"/>
  <c r="E179" i="3" s="1"/>
  <c r="K181" i="2"/>
  <c r="C177" i="3" s="1"/>
  <c r="E177" i="3" s="1"/>
  <c r="K179" i="2"/>
  <c r="C175" i="3" s="1"/>
  <c r="E175" i="3" s="1"/>
  <c r="K177" i="2"/>
  <c r="C173" i="3" s="1"/>
  <c r="E173" i="3" s="1"/>
  <c r="K175" i="2"/>
  <c r="C171" i="3" s="1"/>
  <c r="E171" i="3" s="1"/>
  <c r="K173" i="2"/>
  <c r="C169" i="3" s="1"/>
  <c r="E169" i="3" s="1"/>
  <c r="K171" i="2"/>
  <c r="C167" i="3" s="1"/>
  <c r="E167" i="3" s="1"/>
  <c r="K169" i="2"/>
  <c r="C165" i="3" s="1"/>
  <c r="E165" i="3" s="1"/>
  <c r="K167" i="2"/>
  <c r="C163" i="3" s="1"/>
  <c r="E163" i="3" s="1"/>
  <c r="K165" i="2"/>
  <c r="C161" i="3" s="1"/>
  <c r="E161" i="3" s="1"/>
  <c r="K163" i="2"/>
  <c r="C159" i="3" s="1"/>
  <c r="E159" i="3" s="1"/>
  <c r="K161" i="2"/>
  <c r="C157" i="3" s="1"/>
  <c r="E157" i="3" s="1"/>
  <c r="K159" i="2"/>
  <c r="C155" i="3" s="1"/>
  <c r="E155" i="3" s="1"/>
  <c r="K157" i="2"/>
  <c r="C153" i="3" s="1"/>
  <c r="E153" i="3" s="1"/>
  <c r="K155" i="2"/>
  <c r="C151" i="3" s="1"/>
  <c r="E151" i="3" s="1"/>
  <c r="K153" i="2"/>
  <c r="C149" i="3" s="1"/>
  <c r="E149" i="3" s="1"/>
  <c r="K151" i="2"/>
  <c r="C147" i="3" s="1"/>
  <c r="E147" i="3" s="1"/>
  <c r="K149" i="2"/>
  <c r="C145" i="3" s="1"/>
  <c r="E145" i="3" s="1"/>
  <c r="K147" i="2"/>
  <c r="C143" i="3" s="1"/>
  <c r="E143" i="3" s="1"/>
  <c r="K145" i="2"/>
  <c r="C141" i="3" s="1"/>
  <c r="E141" i="3" s="1"/>
  <c r="K143" i="2"/>
  <c r="C139" i="3" s="1"/>
  <c r="E139" i="3" s="1"/>
  <c r="K141" i="2"/>
  <c r="C137" i="3" s="1"/>
  <c r="E137" i="3" s="1"/>
  <c r="K139" i="2"/>
  <c r="C135" i="3" s="1"/>
  <c r="E135" i="3" s="1"/>
  <c r="K137" i="2"/>
  <c r="C133" i="3" s="1"/>
  <c r="E133" i="3" s="1"/>
  <c r="K135" i="2"/>
  <c r="C131" i="3" s="1"/>
  <c r="E131" i="3" s="1"/>
  <c r="K133" i="2"/>
  <c r="C129" i="3" s="1"/>
  <c r="E129" i="3" s="1"/>
  <c r="K131" i="2"/>
  <c r="C127" i="3" s="1"/>
  <c r="E127" i="3" s="1"/>
  <c r="K129" i="2"/>
  <c r="C125" i="3" s="1"/>
  <c r="E125" i="3" s="1"/>
  <c r="K127" i="2"/>
  <c r="C123" i="3" s="1"/>
  <c r="E123" i="3" s="1"/>
  <c r="K125" i="2"/>
  <c r="C121" i="3" s="1"/>
  <c r="E121" i="3" s="1"/>
  <c r="K123" i="2"/>
  <c r="C119" i="3" s="1"/>
  <c r="E119" i="3" s="1"/>
  <c r="K121" i="2"/>
  <c r="C117" i="3" s="1"/>
  <c r="E117" i="3" s="1"/>
  <c r="K119" i="2"/>
  <c r="C115" i="3" s="1"/>
  <c r="E115" i="3" s="1"/>
  <c r="K117" i="2"/>
  <c r="C113" i="3" s="1"/>
  <c r="E113" i="3" s="1"/>
  <c r="K115" i="2"/>
  <c r="C111" i="3" s="1"/>
  <c r="E111" i="3" s="1"/>
  <c r="K113" i="2"/>
  <c r="C109" i="3" s="1"/>
  <c r="E109" i="3" s="1"/>
  <c r="K111" i="2"/>
  <c r="C107" i="3" s="1"/>
  <c r="E107" i="3" s="1"/>
  <c r="K109" i="2"/>
  <c r="C105" i="3" s="1"/>
  <c r="E105" i="3" s="1"/>
  <c r="K107" i="2"/>
  <c r="C103" i="3" s="1"/>
  <c r="E103" i="3" s="1"/>
  <c r="K105" i="2"/>
  <c r="C101" i="3" s="1"/>
  <c r="E101" i="3" s="1"/>
  <c r="K103" i="2"/>
  <c r="C99" i="3" s="1"/>
  <c r="E99" i="3" s="1"/>
  <c r="K101" i="2"/>
  <c r="C97" i="3" s="1"/>
  <c r="E97" i="3" s="1"/>
  <c r="K99" i="2"/>
  <c r="C95" i="3" s="1"/>
  <c r="E95" i="3" s="1"/>
  <c r="K97" i="2"/>
  <c r="C93" i="3" s="1"/>
  <c r="E93" i="3" s="1"/>
  <c r="K95" i="2"/>
  <c r="C91" i="3" s="1"/>
  <c r="E91" i="3" s="1"/>
  <c r="K93" i="2"/>
  <c r="C89" i="3" s="1"/>
  <c r="E89" i="3" s="1"/>
  <c r="K91" i="2"/>
  <c r="C87" i="3" s="1"/>
  <c r="E87" i="3" s="1"/>
  <c r="K89" i="2"/>
  <c r="C85" i="3" s="1"/>
  <c r="E85" i="3" s="1"/>
  <c r="K87" i="2"/>
  <c r="C83" i="3" s="1"/>
  <c r="E83" i="3" s="1"/>
  <c r="K85" i="2"/>
  <c r="C81" i="3" s="1"/>
  <c r="E81" i="3" s="1"/>
  <c r="K83" i="2"/>
  <c r="C79" i="3" s="1"/>
  <c r="E79" i="3" s="1"/>
  <c r="K81" i="2"/>
  <c r="C77" i="3" s="1"/>
  <c r="E77" i="3" s="1"/>
  <c r="K79" i="2"/>
  <c r="C75" i="3" s="1"/>
  <c r="E75" i="3" s="1"/>
  <c r="K77" i="2"/>
  <c r="C73" i="3" s="1"/>
  <c r="E73" i="3" s="1"/>
  <c r="K75" i="2"/>
  <c r="C71" i="3" s="1"/>
  <c r="E71" i="3" s="1"/>
  <c r="K73" i="2"/>
  <c r="C69" i="3" s="1"/>
  <c r="E69" i="3" s="1"/>
  <c r="K71" i="2"/>
  <c r="C67" i="3" s="1"/>
  <c r="E67" i="3" s="1"/>
  <c r="K69" i="2"/>
  <c r="C65" i="3" s="1"/>
  <c r="E65" i="3" s="1"/>
  <c r="K67" i="2"/>
  <c r="C63" i="3" s="1"/>
  <c r="E63" i="3" s="1"/>
  <c r="K65" i="2"/>
  <c r="C61" i="3" s="1"/>
  <c r="E61" i="3" s="1"/>
  <c r="K63" i="2"/>
  <c r="C59" i="3" s="1"/>
  <c r="E59" i="3" s="1"/>
  <c r="K61" i="2"/>
  <c r="C57" i="3" s="1"/>
  <c r="E57" i="3" s="1"/>
  <c r="K59" i="2"/>
  <c r="C55" i="3" s="1"/>
  <c r="E55" i="3" s="1"/>
  <c r="K57" i="2"/>
  <c r="C53" i="3" s="1"/>
  <c r="E53" i="3" s="1"/>
  <c r="K55" i="2"/>
  <c r="C51" i="3" s="1"/>
  <c r="E51" i="3" s="1"/>
  <c r="K53" i="2"/>
  <c r="C49" i="3" s="1"/>
  <c r="E49" i="3" s="1"/>
  <c r="K51" i="2"/>
  <c r="C47" i="3" s="1"/>
  <c r="E47" i="3" s="1"/>
  <c r="K49" i="2"/>
  <c r="C45" i="3" s="1"/>
  <c r="E45" i="3" s="1"/>
  <c r="K47" i="2"/>
  <c r="C43" i="3" s="1"/>
  <c r="E43" i="3" s="1"/>
  <c r="K45" i="2"/>
  <c r="C41" i="3" s="1"/>
  <c r="E41" i="3" s="1"/>
  <c r="K43" i="2"/>
  <c r="C39" i="3" s="1"/>
  <c r="E39" i="3" s="1"/>
  <c r="K41" i="2"/>
  <c r="C37" i="3" s="1"/>
  <c r="E37" i="3" s="1"/>
  <c r="K39" i="2"/>
  <c r="C35" i="3" s="1"/>
  <c r="E35" i="3" s="1"/>
  <c r="K37" i="2"/>
  <c r="C33" i="3" s="1"/>
  <c r="E33" i="3" s="1"/>
  <c r="K35" i="2"/>
  <c r="C31" i="3" s="1"/>
  <c r="E31" i="3" s="1"/>
  <c r="K33" i="2"/>
  <c r="C29" i="3" s="1"/>
  <c r="E29" i="3" s="1"/>
  <c r="K31" i="2"/>
  <c r="C27" i="3" s="1"/>
  <c r="E27" i="3" s="1"/>
  <c r="K29" i="2"/>
  <c r="C25" i="3" s="1"/>
  <c r="E25" i="3" s="1"/>
  <c r="K27" i="2"/>
  <c r="C23" i="3" s="1"/>
  <c r="E23" i="3" s="1"/>
  <c r="K25" i="2"/>
  <c r="C21" i="3" s="1"/>
  <c r="E21" i="3" s="1"/>
  <c r="K23" i="2"/>
  <c r="C19" i="3" s="1"/>
  <c r="E19" i="3" s="1"/>
  <c r="K21" i="2"/>
  <c r="C17" i="3" s="1"/>
  <c r="E17" i="3" s="1"/>
  <c r="K19" i="2"/>
  <c r="C15" i="3" s="1"/>
  <c r="E15" i="3" s="1"/>
  <c r="K17" i="2"/>
  <c r="C13" i="3" s="1"/>
  <c r="E13" i="3" s="1"/>
  <c r="K15" i="2"/>
  <c r="C11" i="3" s="1"/>
  <c r="E11" i="3" s="1"/>
  <c r="K13" i="2"/>
  <c r="C9" i="3" s="1"/>
  <c r="E9" i="3" s="1"/>
  <c r="K11" i="2"/>
  <c r="C7" i="3" s="1"/>
  <c r="E7" i="3" s="1"/>
  <c r="K9" i="2"/>
  <c r="C5" i="3" s="1"/>
  <c r="E5" i="3" s="1"/>
  <c r="E411" i="3"/>
  <c r="E407" i="3"/>
  <c r="E403" i="3"/>
  <c r="E399" i="3"/>
  <c r="E395" i="3"/>
  <c r="E391" i="3"/>
  <c r="E387" i="3"/>
  <c r="E383" i="3"/>
  <c r="E379" i="3"/>
  <c r="E375" i="3"/>
  <c r="E371" i="3"/>
  <c r="E367" i="3"/>
  <c r="E363" i="3"/>
  <c r="E359" i="3"/>
  <c r="E355" i="3"/>
  <c r="E351" i="3"/>
  <c r="E410" i="3"/>
  <c r="E406" i="3"/>
  <c r="E402" i="3"/>
  <c r="E398" i="3"/>
  <c r="E394" i="3"/>
  <c r="E390" i="3"/>
  <c r="E386" i="3"/>
  <c r="E382" i="3"/>
  <c r="E378" i="3"/>
  <c r="E374" i="3"/>
  <c r="E370" i="3"/>
  <c r="E366" i="3"/>
  <c r="E362" i="3"/>
  <c r="E358" i="3"/>
  <c r="E354" i="3"/>
  <c r="E350" i="3"/>
  <c r="E346" i="3"/>
</calcChain>
</file>

<file path=xl/sharedStrings.xml><?xml version="1.0" encoding="utf-8"?>
<sst xmlns="http://schemas.openxmlformats.org/spreadsheetml/2006/main" count="74" uniqueCount="50">
  <si>
    <t>PATIENT NHS NUMBER/ID</t>
  </si>
  <si>
    <t>Q-PROM QUESTIONS</t>
  </si>
  <si>
    <t>1= VERY DISSATISFIED, 2= SOMEWHAT DISSATISFIED, 3=SOMEWHAT SATISFIED, 4= VERY SATISFIED</t>
  </si>
  <si>
    <t>* Leave blank if patient missed, answered twice etc</t>
  </si>
  <si>
    <t>Example</t>
  </si>
  <si>
    <t>EQUIVALENT RASCH TRANSFORMED SCORE</t>
  </si>
  <si>
    <t>(0-100)</t>
  </si>
  <si>
    <t>PRE-OPERATIVE CONVERSION OF Q-PROMS TO RASCH SCORES</t>
  </si>
  <si>
    <t>A</t>
  </si>
  <si>
    <t>B</t>
  </si>
  <si>
    <t>C</t>
  </si>
  <si>
    <t>D</t>
  </si>
  <si>
    <t>E</t>
  </si>
  <si>
    <t>F</t>
  </si>
  <si>
    <t>G</t>
  </si>
  <si>
    <t>How to score and analyse pre-operative Q-PROMs</t>
  </si>
  <si>
    <t xml:space="preserve">Populate tab 2 with the patient's pre-op answers. The pre-operative Rasch score will be calculated automatically and shown in tab 4.  </t>
  </si>
  <si>
    <t>How to score and analyse post-operative Q-PROMs</t>
  </si>
  <si>
    <t xml:space="preserve">Populate tab 3 of this spreadsheet with the patient's answers. The post-operative Rasch score will be calculated automatically and shown in tab 4. </t>
  </si>
  <si>
    <t xml:space="preserve">How to interpret the difference between the pre- and post-operative Rasch scores </t>
  </si>
  <si>
    <t>Analysis spreadsheet - Abdominoplasty</t>
  </si>
  <si>
    <t>This spreadsheet is for service providers to enter the scores from completed BODY-Q questionnaires, which have been given pre- and post-operatively to patients having ABDOMINOPLASTY.
The spreadsheets have been set up to automatically calculate the total Q-PROM score from answers to all questions in the pre- and post-operative questionnaires and to then automatically transpose the total Q-PROM score into the equivalent Rasch score (out of 100). The final sheet compares the difference between the pre- and post-operative scores. The greater the positive difference in value, the greater the positive outcome from surgery. 
For further information about the Q-PROM tools, how to use them within practice and how to utilise the resultant data please visit our web site.</t>
  </si>
  <si>
    <r>
      <t xml:space="preserve">The patient completes the </t>
    </r>
    <r>
      <rPr>
        <u/>
        <sz val="11"/>
        <color indexed="8"/>
        <rFont val="Arial"/>
        <family val="2"/>
      </rPr>
      <t>pre-operative</t>
    </r>
    <r>
      <rPr>
        <sz val="11"/>
        <color indexed="8"/>
        <rFont val="Arial"/>
        <family val="2"/>
      </rPr>
      <t xml:space="preserve"> Q-PROM scale prior to surgery and indicates their feelings about their satisfaction with the particular area of their body</t>
    </r>
  </si>
  <si>
    <r>
      <t>Enter the patient ID (NHS number) into column B in the</t>
    </r>
    <r>
      <rPr>
        <i/>
        <sz val="11"/>
        <color theme="1"/>
        <rFont val="Arial"/>
        <family val="2"/>
      </rPr>
      <t xml:space="preserve"> '2.PRE-OP' </t>
    </r>
    <r>
      <rPr>
        <sz val="11"/>
        <color theme="1"/>
        <rFont val="Arial"/>
        <family val="2"/>
      </rPr>
      <t xml:space="preserve">tab within this spreadsheet. The NHS number will be automatically populated onto the other sheets. </t>
    </r>
  </si>
  <si>
    <r>
      <t xml:space="preserve">The patient completes the </t>
    </r>
    <r>
      <rPr>
        <sz val="11"/>
        <color indexed="8"/>
        <rFont val="Arial"/>
        <family val="2"/>
      </rPr>
      <t>post-operative Q-PROM tool.</t>
    </r>
  </si>
  <si>
    <r>
      <t xml:space="preserve">Tab </t>
    </r>
    <r>
      <rPr>
        <i/>
        <sz val="11"/>
        <color theme="1"/>
        <rFont val="Arial"/>
        <family val="2"/>
      </rPr>
      <t>'4. PRE v POST-OP'</t>
    </r>
    <r>
      <rPr>
        <sz val="11"/>
        <color theme="1"/>
        <rFont val="Arial"/>
        <family val="2"/>
      </rPr>
      <t xml:space="preserve"> tab will automatically calculate the pre- and post-operative Rasch scores and show the difference between the two. 
The greater the positive difference in value, the greater the positive outcome from surgery. </t>
    </r>
  </si>
  <si>
    <r>
      <rPr>
        <sz val="7"/>
        <color theme="1"/>
        <rFont val="Arial"/>
        <family val="2"/>
      </rPr>
      <t xml:space="preserve">  </t>
    </r>
    <r>
      <rPr>
        <sz val="10"/>
        <color theme="1"/>
        <rFont val="Arial"/>
        <family val="2"/>
      </rPr>
      <t xml:space="preserve">The </t>
    </r>
    <r>
      <rPr>
        <u/>
        <sz val="10"/>
        <color theme="1"/>
        <rFont val="Arial"/>
        <family val="2"/>
      </rPr>
      <t>size</t>
    </r>
    <r>
      <rPr>
        <sz val="10"/>
        <color theme="1"/>
        <rFont val="Arial"/>
        <family val="2"/>
      </rPr>
      <t xml:space="preserve"> of your abdomen?</t>
    </r>
  </si>
  <si>
    <r>
      <rPr>
        <sz val="7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How your abdomen looks from the </t>
    </r>
    <r>
      <rPr>
        <u/>
        <sz val="10"/>
        <color theme="1"/>
        <rFont val="Arial"/>
        <family val="2"/>
      </rPr>
      <t>side</t>
    </r>
    <r>
      <rPr>
        <sz val="10"/>
        <color theme="1"/>
        <rFont val="Arial"/>
        <family val="2"/>
      </rPr>
      <t xml:space="preserve"> (profile view)?</t>
    </r>
  </si>
  <si>
    <r>
      <t xml:space="preserve">The </t>
    </r>
    <r>
      <rPr>
        <u/>
        <sz val="10"/>
        <color theme="1"/>
        <rFont val="Arial"/>
        <family val="2"/>
      </rPr>
      <t>shape</t>
    </r>
    <r>
      <rPr>
        <sz val="10"/>
        <color theme="1"/>
        <rFont val="Arial"/>
        <family val="2"/>
      </rPr>
      <t xml:space="preserve"> of your abdomen?</t>
    </r>
  </si>
  <si>
    <r>
      <t xml:space="preserve">How your abdomen looks in a </t>
    </r>
    <r>
      <rPr>
        <u/>
        <sz val="10"/>
        <color theme="1"/>
        <rFont val="Arial"/>
        <family val="2"/>
      </rPr>
      <t>swimsuit</t>
    </r>
    <r>
      <rPr>
        <sz val="10"/>
        <color theme="1"/>
        <rFont val="Arial"/>
        <family val="2"/>
      </rPr>
      <t>?</t>
    </r>
  </si>
  <si>
    <r>
      <rPr>
        <sz val="7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How </t>
    </r>
    <r>
      <rPr>
        <u/>
        <sz val="10"/>
        <color theme="1"/>
        <rFont val="Arial"/>
        <family val="2"/>
      </rPr>
      <t>toned</t>
    </r>
    <r>
      <rPr>
        <sz val="10"/>
        <color theme="1"/>
        <rFont val="Arial"/>
        <family val="2"/>
      </rPr>
      <t xml:space="preserve"> your abdomen looks?</t>
    </r>
  </si>
  <si>
    <r>
      <rPr>
        <sz val="7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How your abdomen looks when you are </t>
    </r>
    <r>
      <rPr>
        <u/>
        <sz val="10"/>
        <color theme="1"/>
        <rFont val="Arial"/>
        <family val="2"/>
      </rPr>
      <t>naked</t>
    </r>
    <r>
      <rPr>
        <sz val="10"/>
        <color theme="1"/>
        <rFont val="Arial"/>
        <family val="2"/>
      </rPr>
      <t>?</t>
    </r>
  </si>
  <si>
    <r>
      <t xml:space="preserve">PRE-OPERATIVE </t>
    </r>
    <r>
      <rPr>
        <b/>
        <sz val="14"/>
        <color indexed="8"/>
        <rFont val="Arial"/>
        <family val="2"/>
      </rPr>
      <t>BODY-Q ABDOMINOPLASTY SCORING</t>
    </r>
  </si>
  <si>
    <r>
      <t xml:space="preserve">  The </t>
    </r>
    <r>
      <rPr>
        <u/>
        <sz val="10"/>
        <color theme="1"/>
        <rFont val="Arial"/>
        <family val="2"/>
      </rPr>
      <t>size</t>
    </r>
    <r>
      <rPr>
        <sz val="10"/>
        <color theme="1"/>
        <rFont val="Arial"/>
        <family val="2"/>
      </rPr>
      <t xml:space="preserve"> of your abdomen?</t>
    </r>
  </si>
  <si>
    <r>
      <t xml:space="preserve"> How your abdomen looks from the </t>
    </r>
    <r>
      <rPr>
        <u/>
        <sz val="10"/>
        <color theme="1"/>
        <rFont val="Arial"/>
        <family val="2"/>
      </rPr>
      <t>side</t>
    </r>
    <r>
      <rPr>
        <sz val="10"/>
        <color theme="1"/>
        <rFont val="Arial"/>
        <family val="2"/>
      </rPr>
      <t xml:space="preserve"> (profile view)?</t>
    </r>
  </si>
  <si>
    <r>
      <t xml:space="preserve"> How </t>
    </r>
    <r>
      <rPr>
        <u/>
        <sz val="10"/>
        <color theme="1"/>
        <rFont val="Arial"/>
        <family val="2"/>
      </rPr>
      <t>toned</t>
    </r>
    <r>
      <rPr>
        <sz val="10"/>
        <color theme="1"/>
        <rFont val="Arial"/>
        <family val="2"/>
      </rPr>
      <t xml:space="preserve"> your abdomen looks?</t>
    </r>
  </si>
  <si>
    <r>
      <t xml:space="preserve"> How your abdomen looks when you are </t>
    </r>
    <r>
      <rPr>
        <u/>
        <sz val="10"/>
        <color theme="1"/>
        <rFont val="Arial"/>
        <family val="2"/>
      </rPr>
      <t>naked</t>
    </r>
    <r>
      <rPr>
        <sz val="10"/>
        <color theme="1"/>
        <rFont val="Arial"/>
        <family val="2"/>
      </rPr>
      <t>?</t>
    </r>
  </si>
  <si>
    <r>
      <t xml:space="preserve">POST-OPERATIVE </t>
    </r>
    <r>
      <rPr>
        <b/>
        <sz val="14"/>
        <color indexed="8"/>
        <rFont val="Arial"/>
        <family val="2"/>
      </rPr>
      <t>BODY-Q ABDOMINOPLASTY SCORING</t>
    </r>
  </si>
  <si>
    <t>POST-OPERATIVE CONVERSION OF Q-PROMS TO RASCH SCORES</t>
  </si>
  <si>
    <t>DIFFERENCE BETWEEN PRE- AND POST-OPERATIVE RASCH SCORES FOR ABDOMINOPLASTY</t>
  </si>
  <si>
    <t>PRE-OPERATIVE RASCH SCORE</t>
  </si>
  <si>
    <t>POST-OPERATIVE RASCH SCORE</t>
  </si>
  <si>
    <t>DIFFERENCE IN RASCH SCORE (0-100)</t>
  </si>
  <si>
    <t>TOTAL Q- PROM</t>
  </si>
  <si>
    <t xml:space="preserve">EQUIVALENT RASCH SCORE           (0-100) </t>
  </si>
  <si>
    <t>NO.</t>
  </si>
  <si>
    <r>
      <t xml:space="preserve">ABDOMINOPLASTY: </t>
    </r>
    <r>
      <rPr>
        <b/>
        <sz val="12"/>
        <color rgb="FF000000"/>
        <rFont val="Arial"/>
        <family val="2"/>
      </rPr>
      <t>SATISFACTION WITH ABDOMEN</t>
    </r>
  </si>
  <si>
    <t xml:space="preserve">TOTAL Q-PROM SCORE </t>
  </si>
  <si>
    <r>
      <t xml:space="preserve">How your </t>
    </r>
    <r>
      <rPr>
        <u/>
        <sz val="10"/>
        <color theme="1"/>
        <rFont val="Arial"/>
        <family val="2"/>
      </rPr>
      <t>clothes</t>
    </r>
    <r>
      <rPr>
        <sz val="10"/>
        <color theme="1"/>
        <rFont val="Arial"/>
        <family val="2"/>
      </rPr>
      <t xml:space="preserve"> </t>
    </r>
    <r>
      <rPr>
        <u/>
        <sz val="10"/>
        <color theme="1"/>
        <rFont val="Arial"/>
        <family val="2"/>
      </rPr>
      <t>fit</t>
    </r>
    <r>
      <rPr>
        <sz val="10"/>
        <color theme="1"/>
        <rFont val="Arial"/>
        <family val="2"/>
      </rPr>
      <t xml:space="preserve"> your abdomen?</t>
    </r>
  </si>
  <si>
    <r>
      <t xml:space="preserve">How your </t>
    </r>
    <r>
      <rPr>
        <u/>
        <sz val="10"/>
        <color theme="1"/>
        <rFont val="Arial"/>
        <family val="2"/>
      </rPr>
      <t>clothes fit</t>
    </r>
    <r>
      <rPr>
        <sz val="10"/>
        <color theme="1"/>
        <rFont val="Arial"/>
        <family val="2"/>
      </rPr>
      <t xml:space="preserve"> your abdomen?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</si>
</sst>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4"/>
      <color rgb="FF49C5B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u/>
      <sz val="10"/>
      <color theme="1"/>
      <name val="Arial"/>
      <family val="2"/>
    </font>
    <font>
      <sz val="7"/>
      <color theme="1"/>
      <name val="Arial"/>
      <family val="2"/>
    </font>
    <font>
      <b/>
      <sz val="14"/>
      <color indexed="8"/>
      <name val="Arial"/>
      <family val="2"/>
    </font>
    <font>
      <b/>
      <sz val="1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11" fillId="0" borderId="0" xfId="0" applyFont="1"/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3" fillId="6" borderId="1" xfId="0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0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21" fillId="3" borderId="8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4" fillId="0" borderId="1" xfId="0" applyFont="1" applyFill="1" applyBorder="1"/>
    <xf numFmtId="0" fontId="3" fillId="6" borderId="4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workbookViewId="0">
      <selection activeCell="A3" sqref="A3:K3"/>
    </sheetView>
  </sheetViews>
  <sheetFormatPr defaultRowHeight="15" x14ac:dyDescent="0.25"/>
  <cols>
    <col min="1" max="1" width="30.28515625" style="1" customWidth="1"/>
    <col min="2" max="2" width="47.5703125" style="1" customWidth="1"/>
    <col min="3" max="256" width="9.140625" style="1"/>
    <col min="257" max="257" width="30.28515625" style="1" customWidth="1"/>
    <col min="258" max="258" width="47.5703125" style="1" customWidth="1"/>
    <col min="259" max="512" width="9.140625" style="1"/>
    <col min="513" max="513" width="30.28515625" style="1" customWidth="1"/>
    <col min="514" max="514" width="47.5703125" style="1" customWidth="1"/>
    <col min="515" max="768" width="9.140625" style="1"/>
    <col min="769" max="769" width="30.28515625" style="1" customWidth="1"/>
    <col min="770" max="770" width="47.5703125" style="1" customWidth="1"/>
    <col min="771" max="1024" width="9.140625" style="1"/>
    <col min="1025" max="1025" width="30.28515625" style="1" customWidth="1"/>
    <col min="1026" max="1026" width="47.5703125" style="1" customWidth="1"/>
    <col min="1027" max="1280" width="9.140625" style="1"/>
    <col min="1281" max="1281" width="30.28515625" style="1" customWidth="1"/>
    <col min="1282" max="1282" width="47.5703125" style="1" customWidth="1"/>
    <col min="1283" max="1536" width="9.140625" style="1"/>
    <col min="1537" max="1537" width="30.28515625" style="1" customWidth="1"/>
    <col min="1538" max="1538" width="47.5703125" style="1" customWidth="1"/>
    <col min="1539" max="1792" width="9.140625" style="1"/>
    <col min="1793" max="1793" width="30.28515625" style="1" customWidth="1"/>
    <col min="1794" max="1794" width="47.5703125" style="1" customWidth="1"/>
    <col min="1795" max="2048" width="9.140625" style="1"/>
    <col min="2049" max="2049" width="30.28515625" style="1" customWidth="1"/>
    <col min="2050" max="2050" width="47.5703125" style="1" customWidth="1"/>
    <col min="2051" max="2304" width="9.140625" style="1"/>
    <col min="2305" max="2305" width="30.28515625" style="1" customWidth="1"/>
    <col min="2306" max="2306" width="47.5703125" style="1" customWidth="1"/>
    <col min="2307" max="2560" width="9.140625" style="1"/>
    <col min="2561" max="2561" width="30.28515625" style="1" customWidth="1"/>
    <col min="2562" max="2562" width="47.5703125" style="1" customWidth="1"/>
    <col min="2563" max="2816" width="9.140625" style="1"/>
    <col min="2817" max="2817" width="30.28515625" style="1" customWidth="1"/>
    <col min="2818" max="2818" width="47.5703125" style="1" customWidth="1"/>
    <col min="2819" max="3072" width="9.140625" style="1"/>
    <col min="3073" max="3073" width="30.28515625" style="1" customWidth="1"/>
    <col min="3074" max="3074" width="47.5703125" style="1" customWidth="1"/>
    <col min="3075" max="3328" width="9.140625" style="1"/>
    <col min="3329" max="3329" width="30.28515625" style="1" customWidth="1"/>
    <col min="3330" max="3330" width="47.5703125" style="1" customWidth="1"/>
    <col min="3331" max="3584" width="9.140625" style="1"/>
    <col min="3585" max="3585" width="30.28515625" style="1" customWidth="1"/>
    <col min="3586" max="3586" width="47.5703125" style="1" customWidth="1"/>
    <col min="3587" max="3840" width="9.140625" style="1"/>
    <col min="3841" max="3841" width="30.28515625" style="1" customWidth="1"/>
    <col min="3842" max="3842" width="47.5703125" style="1" customWidth="1"/>
    <col min="3843" max="4096" width="9.140625" style="1"/>
    <col min="4097" max="4097" width="30.28515625" style="1" customWidth="1"/>
    <col min="4098" max="4098" width="47.5703125" style="1" customWidth="1"/>
    <col min="4099" max="4352" width="9.140625" style="1"/>
    <col min="4353" max="4353" width="30.28515625" style="1" customWidth="1"/>
    <col min="4354" max="4354" width="47.5703125" style="1" customWidth="1"/>
    <col min="4355" max="4608" width="9.140625" style="1"/>
    <col min="4609" max="4609" width="30.28515625" style="1" customWidth="1"/>
    <col min="4610" max="4610" width="47.5703125" style="1" customWidth="1"/>
    <col min="4611" max="4864" width="9.140625" style="1"/>
    <col min="4865" max="4865" width="30.28515625" style="1" customWidth="1"/>
    <col min="4866" max="4866" width="47.5703125" style="1" customWidth="1"/>
    <col min="4867" max="5120" width="9.140625" style="1"/>
    <col min="5121" max="5121" width="30.28515625" style="1" customWidth="1"/>
    <col min="5122" max="5122" width="47.5703125" style="1" customWidth="1"/>
    <col min="5123" max="5376" width="9.140625" style="1"/>
    <col min="5377" max="5377" width="30.28515625" style="1" customWidth="1"/>
    <col min="5378" max="5378" width="47.5703125" style="1" customWidth="1"/>
    <col min="5379" max="5632" width="9.140625" style="1"/>
    <col min="5633" max="5633" width="30.28515625" style="1" customWidth="1"/>
    <col min="5634" max="5634" width="47.5703125" style="1" customWidth="1"/>
    <col min="5635" max="5888" width="9.140625" style="1"/>
    <col min="5889" max="5889" width="30.28515625" style="1" customWidth="1"/>
    <col min="5890" max="5890" width="47.5703125" style="1" customWidth="1"/>
    <col min="5891" max="6144" width="9.140625" style="1"/>
    <col min="6145" max="6145" width="30.28515625" style="1" customWidth="1"/>
    <col min="6146" max="6146" width="47.5703125" style="1" customWidth="1"/>
    <col min="6147" max="6400" width="9.140625" style="1"/>
    <col min="6401" max="6401" width="30.28515625" style="1" customWidth="1"/>
    <col min="6402" max="6402" width="47.5703125" style="1" customWidth="1"/>
    <col min="6403" max="6656" width="9.140625" style="1"/>
    <col min="6657" max="6657" width="30.28515625" style="1" customWidth="1"/>
    <col min="6658" max="6658" width="47.5703125" style="1" customWidth="1"/>
    <col min="6659" max="6912" width="9.140625" style="1"/>
    <col min="6913" max="6913" width="30.28515625" style="1" customWidth="1"/>
    <col min="6914" max="6914" width="47.5703125" style="1" customWidth="1"/>
    <col min="6915" max="7168" width="9.140625" style="1"/>
    <col min="7169" max="7169" width="30.28515625" style="1" customWidth="1"/>
    <col min="7170" max="7170" width="47.5703125" style="1" customWidth="1"/>
    <col min="7171" max="7424" width="9.140625" style="1"/>
    <col min="7425" max="7425" width="30.28515625" style="1" customWidth="1"/>
    <col min="7426" max="7426" width="47.5703125" style="1" customWidth="1"/>
    <col min="7427" max="7680" width="9.140625" style="1"/>
    <col min="7681" max="7681" width="30.28515625" style="1" customWidth="1"/>
    <col min="7682" max="7682" width="47.5703125" style="1" customWidth="1"/>
    <col min="7683" max="7936" width="9.140625" style="1"/>
    <col min="7937" max="7937" width="30.28515625" style="1" customWidth="1"/>
    <col min="7938" max="7938" width="47.5703125" style="1" customWidth="1"/>
    <col min="7939" max="8192" width="9.140625" style="1"/>
    <col min="8193" max="8193" width="30.28515625" style="1" customWidth="1"/>
    <col min="8194" max="8194" width="47.5703125" style="1" customWidth="1"/>
    <col min="8195" max="8448" width="9.140625" style="1"/>
    <col min="8449" max="8449" width="30.28515625" style="1" customWidth="1"/>
    <col min="8450" max="8450" width="47.5703125" style="1" customWidth="1"/>
    <col min="8451" max="8704" width="9.140625" style="1"/>
    <col min="8705" max="8705" width="30.28515625" style="1" customWidth="1"/>
    <col min="8706" max="8706" width="47.5703125" style="1" customWidth="1"/>
    <col min="8707" max="8960" width="9.140625" style="1"/>
    <col min="8961" max="8961" width="30.28515625" style="1" customWidth="1"/>
    <col min="8962" max="8962" width="47.5703125" style="1" customWidth="1"/>
    <col min="8963" max="9216" width="9.140625" style="1"/>
    <col min="9217" max="9217" width="30.28515625" style="1" customWidth="1"/>
    <col min="9218" max="9218" width="47.5703125" style="1" customWidth="1"/>
    <col min="9219" max="9472" width="9.140625" style="1"/>
    <col min="9473" max="9473" width="30.28515625" style="1" customWidth="1"/>
    <col min="9474" max="9474" width="47.5703125" style="1" customWidth="1"/>
    <col min="9475" max="9728" width="9.140625" style="1"/>
    <col min="9729" max="9729" width="30.28515625" style="1" customWidth="1"/>
    <col min="9730" max="9730" width="47.5703125" style="1" customWidth="1"/>
    <col min="9731" max="9984" width="9.140625" style="1"/>
    <col min="9985" max="9985" width="30.28515625" style="1" customWidth="1"/>
    <col min="9986" max="9986" width="47.5703125" style="1" customWidth="1"/>
    <col min="9987" max="10240" width="9.140625" style="1"/>
    <col min="10241" max="10241" width="30.28515625" style="1" customWidth="1"/>
    <col min="10242" max="10242" width="47.5703125" style="1" customWidth="1"/>
    <col min="10243" max="10496" width="9.140625" style="1"/>
    <col min="10497" max="10497" width="30.28515625" style="1" customWidth="1"/>
    <col min="10498" max="10498" width="47.5703125" style="1" customWidth="1"/>
    <col min="10499" max="10752" width="9.140625" style="1"/>
    <col min="10753" max="10753" width="30.28515625" style="1" customWidth="1"/>
    <col min="10754" max="10754" width="47.5703125" style="1" customWidth="1"/>
    <col min="10755" max="11008" width="9.140625" style="1"/>
    <col min="11009" max="11009" width="30.28515625" style="1" customWidth="1"/>
    <col min="11010" max="11010" width="47.5703125" style="1" customWidth="1"/>
    <col min="11011" max="11264" width="9.140625" style="1"/>
    <col min="11265" max="11265" width="30.28515625" style="1" customWidth="1"/>
    <col min="11266" max="11266" width="47.5703125" style="1" customWidth="1"/>
    <col min="11267" max="11520" width="9.140625" style="1"/>
    <col min="11521" max="11521" width="30.28515625" style="1" customWidth="1"/>
    <col min="11522" max="11522" width="47.5703125" style="1" customWidth="1"/>
    <col min="11523" max="11776" width="9.140625" style="1"/>
    <col min="11777" max="11777" width="30.28515625" style="1" customWidth="1"/>
    <col min="11778" max="11778" width="47.5703125" style="1" customWidth="1"/>
    <col min="11779" max="12032" width="9.140625" style="1"/>
    <col min="12033" max="12033" width="30.28515625" style="1" customWidth="1"/>
    <col min="12034" max="12034" width="47.5703125" style="1" customWidth="1"/>
    <col min="12035" max="12288" width="9.140625" style="1"/>
    <col min="12289" max="12289" width="30.28515625" style="1" customWidth="1"/>
    <col min="12290" max="12290" width="47.5703125" style="1" customWidth="1"/>
    <col min="12291" max="12544" width="9.140625" style="1"/>
    <col min="12545" max="12545" width="30.28515625" style="1" customWidth="1"/>
    <col min="12546" max="12546" width="47.5703125" style="1" customWidth="1"/>
    <col min="12547" max="12800" width="9.140625" style="1"/>
    <col min="12801" max="12801" width="30.28515625" style="1" customWidth="1"/>
    <col min="12802" max="12802" width="47.5703125" style="1" customWidth="1"/>
    <col min="12803" max="13056" width="9.140625" style="1"/>
    <col min="13057" max="13057" width="30.28515625" style="1" customWidth="1"/>
    <col min="13058" max="13058" width="47.5703125" style="1" customWidth="1"/>
    <col min="13059" max="13312" width="9.140625" style="1"/>
    <col min="13313" max="13313" width="30.28515625" style="1" customWidth="1"/>
    <col min="13314" max="13314" width="47.5703125" style="1" customWidth="1"/>
    <col min="13315" max="13568" width="9.140625" style="1"/>
    <col min="13569" max="13569" width="30.28515625" style="1" customWidth="1"/>
    <col min="13570" max="13570" width="47.5703125" style="1" customWidth="1"/>
    <col min="13571" max="13824" width="9.140625" style="1"/>
    <col min="13825" max="13825" width="30.28515625" style="1" customWidth="1"/>
    <col min="13826" max="13826" width="47.5703125" style="1" customWidth="1"/>
    <col min="13827" max="14080" width="9.140625" style="1"/>
    <col min="14081" max="14081" width="30.28515625" style="1" customWidth="1"/>
    <col min="14082" max="14082" width="47.5703125" style="1" customWidth="1"/>
    <col min="14083" max="14336" width="9.140625" style="1"/>
    <col min="14337" max="14337" width="30.28515625" style="1" customWidth="1"/>
    <col min="14338" max="14338" width="47.5703125" style="1" customWidth="1"/>
    <col min="14339" max="14592" width="9.140625" style="1"/>
    <col min="14593" max="14593" width="30.28515625" style="1" customWidth="1"/>
    <col min="14594" max="14594" width="47.5703125" style="1" customWidth="1"/>
    <col min="14595" max="14848" width="9.140625" style="1"/>
    <col min="14849" max="14849" width="30.28515625" style="1" customWidth="1"/>
    <col min="14850" max="14850" width="47.5703125" style="1" customWidth="1"/>
    <col min="14851" max="15104" width="9.140625" style="1"/>
    <col min="15105" max="15105" width="30.28515625" style="1" customWidth="1"/>
    <col min="15106" max="15106" width="47.5703125" style="1" customWidth="1"/>
    <col min="15107" max="15360" width="9.140625" style="1"/>
    <col min="15361" max="15361" width="30.28515625" style="1" customWidth="1"/>
    <col min="15362" max="15362" width="47.5703125" style="1" customWidth="1"/>
    <col min="15363" max="15616" width="9.140625" style="1"/>
    <col min="15617" max="15617" width="30.28515625" style="1" customWidth="1"/>
    <col min="15618" max="15618" width="47.5703125" style="1" customWidth="1"/>
    <col min="15619" max="15872" width="9.140625" style="1"/>
    <col min="15873" max="15873" width="30.28515625" style="1" customWidth="1"/>
    <col min="15874" max="15874" width="47.5703125" style="1" customWidth="1"/>
    <col min="15875" max="16128" width="9.140625" style="1"/>
    <col min="16129" max="16129" width="30.28515625" style="1" customWidth="1"/>
    <col min="16130" max="16130" width="47.5703125" style="1" customWidth="1"/>
    <col min="16131" max="16384" width="9.140625" style="1"/>
  </cols>
  <sheetData>
    <row r="1" spans="1:12" ht="15.75" x14ac:dyDescent="0.25">
      <c r="A1" s="32" t="s">
        <v>20</v>
      </c>
      <c r="B1" s="33"/>
      <c r="C1" s="33"/>
      <c r="D1" s="33"/>
      <c r="E1" s="33"/>
      <c r="F1" s="33"/>
      <c r="G1" s="33"/>
      <c r="H1" s="33"/>
      <c r="I1" s="33"/>
      <c r="J1" s="33"/>
      <c r="K1" s="34"/>
    </row>
    <row r="2" spans="1:12" ht="132.75" customHeight="1" x14ac:dyDescent="0.25">
      <c r="A2" s="35" t="s">
        <v>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2"/>
    </row>
    <row r="3" spans="1:12" ht="18.75" x14ac:dyDescent="0.25">
      <c r="A3" s="36" t="s">
        <v>15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4"/>
    </row>
    <row r="4" spans="1:12" ht="35.25" customHeight="1" x14ac:dyDescent="0.25">
      <c r="A4" s="37" t="s">
        <v>22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5"/>
    </row>
    <row r="5" spans="1:12" ht="33.75" customHeight="1" x14ac:dyDescent="0.25">
      <c r="A5" s="39" t="s">
        <v>23</v>
      </c>
      <c r="B5" s="40"/>
      <c r="C5" s="40"/>
      <c r="D5" s="40"/>
      <c r="E5" s="40"/>
      <c r="F5" s="40"/>
      <c r="G5" s="40"/>
      <c r="H5" s="40"/>
      <c r="I5" s="40"/>
      <c r="J5" s="40"/>
      <c r="K5" s="41"/>
      <c r="L5" s="3"/>
    </row>
    <row r="6" spans="1:12" ht="37.5" customHeight="1" x14ac:dyDescent="0.25">
      <c r="A6" s="39" t="s">
        <v>16</v>
      </c>
      <c r="B6" s="40"/>
      <c r="C6" s="40"/>
      <c r="D6" s="40"/>
      <c r="E6" s="40"/>
      <c r="F6" s="40"/>
      <c r="G6" s="40"/>
      <c r="H6" s="40"/>
      <c r="I6" s="40"/>
      <c r="J6" s="40"/>
      <c r="K6" s="41"/>
    </row>
    <row r="7" spans="1:12" ht="18.75" x14ac:dyDescent="0.25">
      <c r="A7" s="36" t="s">
        <v>17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4"/>
    </row>
    <row r="8" spans="1:12" x14ac:dyDescent="0.25">
      <c r="A8" s="42" t="s">
        <v>24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2" ht="33.75" customHeight="1" x14ac:dyDescent="0.25">
      <c r="A9" s="39" t="s">
        <v>18</v>
      </c>
      <c r="B9" s="40"/>
      <c r="C9" s="40"/>
      <c r="D9" s="40"/>
      <c r="E9" s="40"/>
      <c r="F9" s="40"/>
      <c r="G9" s="40"/>
      <c r="H9" s="40"/>
      <c r="I9" s="40"/>
      <c r="J9" s="40"/>
      <c r="K9" s="41"/>
      <c r="L9" s="3"/>
    </row>
    <row r="10" spans="1:12" ht="18.75" x14ac:dyDescent="0.25">
      <c r="A10" s="36" t="s">
        <v>19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4"/>
    </row>
    <row r="11" spans="1:12" ht="55.5" customHeight="1" x14ac:dyDescent="0.25">
      <c r="A11" s="35" t="s">
        <v>25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</row>
  </sheetData>
  <mergeCells count="11">
    <mergeCell ref="A11:K11"/>
    <mergeCell ref="A6:K6"/>
    <mergeCell ref="A7:K7"/>
    <mergeCell ref="A8:K8"/>
    <mergeCell ref="A9:K9"/>
    <mergeCell ref="A10:K10"/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8"/>
  <sheetViews>
    <sheetView tabSelected="1" zoomScaleNormal="100" workbookViewId="0">
      <selection activeCell="E14" sqref="E14"/>
    </sheetView>
  </sheetViews>
  <sheetFormatPr defaultRowHeight="14.25" x14ac:dyDescent="0.2"/>
  <cols>
    <col min="1" max="1" width="9.140625" style="12"/>
    <col min="2" max="2" width="30" style="12" customWidth="1"/>
    <col min="3" max="9" width="15.5703125" style="12" customWidth="1"/>
    <col min="10" max="10" width="12.7109375" style="12" customWidth="1"/>
    <col min="11" max="11" width="17" style="12" customWidth="1"/>
    <col min="12" max="16384" width="9.140625" style="12"/>
  </cols>
  <sheetData>
    <row r="1" spans="1:11" ht="33" customHeight="1" x14ac:dyDescent="0.2">
      <c r="A1" s="43" t="s">
        <v>32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1" ht="15" customHeight="1" x14ac:dyDescent="0.2">
      <c r="A2" s="47" t="s">
        <v>45</v>
      </c>
      <c r="B2" s="47" t="s">
        <v>0</v>
      </c>
      <c r="C2" s="50" t="s">
        <v>1</v>
      </c>
      <c r="D2" s="50"/>
      <c r="E2" s="50"/>
      <c r="F2" s="50"/>
      <c r="G2" s="50"/>
      <c r="H2" s="50"/>
      <c r="I2" s="50"/>
      <c r="J2" s="46" t="s">
        <v>43</v>
      </c>
      <c r="K2" s="48" t="s">
        <v>44</v>
      </c>
    </row>
    <row r="3" spans="1:11" ht="26.25" customHeight="1" x14ac:dyDescent="0.2">
      <c r="A3" s="47"/>
      <c r="B3" s="47"/>
      <c r="C3" s="51" t="s">
        <v>2</v>
      </c>
      <c r="D3" s="51"/>
      <c r="E3" s="51"/>
      <c r="F3" s="51"/>
      <c r="G3" s="51"/>
      <c r="H3" s="51"/>
      <c r="I3" s="51"/>
      <c r="J3" s="46"/>
      <c r="K3" s="48"/>
    </row>
    <row r="4" spans="1:11" ht="16.5" customHeight="1" x14ac:dyDescent="0.2">
      <c r="A4" s="47"/>
      <c r="B4" s="47"/>
      <c r="C4" s="49" t="s">
        <v>3</v>
      </c>
      <c r="D4" s="49"/>
      <c r="E4" s="49"/>
      <c r="F4" s="49"/>
      <c r="G4" s="49"/>
      <c r="H4" s="49"/>
      <c r="I4" s="49"/>
      <c r="J4" s="46"/>
      <c r="K4" s="48"/>
    </row>
    <row r="5" spans="1:11" ht="51" x14ac:dyDescent="0.2">
      <c r="A5" s="47"/>
      <c r="B5" s="47"/>
      <c r="C5" s="10" t="s">
        <v>49</v>
      </c>
      <c r="D5" s="10" t="s">
        <v>33</v>
      </c>
      <c r="E5" s="10" t="s">
        <v>34</v>
      </c>
      <c r="F5" s="10" t="s">
        <v>28</v>
      </c>
      <c r="G5" s="10" t="s">
        <v>29</v>
      </c>
      <c r="H5" s="10" t="s">
        <v>35</v>
      </c>
      <c r="I5" s="10" t="s">
        <v>36</v>
      </c>
      <c r="J5" s="46"/>
      <c r="K5" s="48"/>
    </row>
    <row r="6" spans="1:11" ht="15.75" x14ac:dyDescent="0.2">
      <c r="A6" s="47"/>
      <c r="B6" s="47"/>
      <c r="C6" s="11" t="s">
        <v>8</v>
      </c>
      <c r="D6" s="11" t="s">
        <v>9</v>
      </c>
      <c r="E6" s="11" t="s">
        <v>10</v>
      </c>
      <c r="F6" s="11" t="s">
        <v>11</v>
      </c>
      <c r="G6" s="11" t="s">
        <v>12</v>
      </c>
      <c r="H6" s="11" t="s">
        <v>13</v>
      </c>
      <c r="I6" s="11" t="s">
        <v>14</v>
      </c>
      <c r="J6" s="46"/>
      <c r="K6" s="48"/>
    </row>
    <row r="7" spans="1:11" ht="15" x14ac:dyDescent="0.2">
      <c r="A7" s="9" t="s">
        <v>4</v>
      </c>
      <c r="B7" s="9"/>
      <c r="C7" s="6">
        <v>2</v>
      </c>
      <c r="D7" s="6">
        <v>1</v>
      </c>
      <c r="E7" s="6">
        <v>2</v>
      </c>
      <c r="F7" s="6">
        <v>1</v>
      </c>
      <c r="G7" s="6">
        <v>1</v>
      </c>
      <c r="H7" s="6">
        <v>1</v>
      </c>
      <c r="I7" s="6">
        <v>1</v>
      </c>
      <c r="J7" s="29">
        <f>SUM(C7:I7)</f>
        <v>9</v>
      </c>
      <c r="K7" s="29">
        <f>VLOOKUP(J7,'5. PRE-OP score conversion'!$A$5:$B$26,2)</f>
        <v>14</v>
      </c>
    </row>
    <row r="8" spans="1:11" ht="15" x14ac:dyDescent="0.2">
      <c r="A8" s="21">
        <v>1</v>
      </c>
      <c r="B8" s="7"/>
      <c r="C8" s="7"/>
      <c r="D8" s="7"/>
      <c r="E8" s="7"/>
      <c r="F8" s="7"/>
      <c r="G8" s="7"/>
      <c r="H8" s="7"/>
      <c r="I8" s="7"/>
      <c r="J8" s="30">
        <f t="shared" ref="J8:J71" si="0">SUM(C8:I8)</f>
        <v>0</v>
      </c>
      <c r="K8" s="29" t="e">
        <f>VLOOKUP(J8,'5. PRE-OP score conversion'!$A$5:$B$26,2)</f>
        <v>#N/A</v>
      </c>
    </row>
    <row r="9" spans="1:11" ht="15" x14ac:dyDescent="0.2">
      <c r="A9" s="21">
        <v>2</v>
      </c>
      <c r="B9" s="7"/>
      <c r="C9" s="7"/>
      <c r="D9" s="7"/>
      <c r="E9" s="7"/>
      <c r="F9" s="7"/>
      <c r="G9" s="7"/>
      <c r="H9" s="7"/>
      <c r="I9" s="7"/>
      <c r="J9" s="30">
        <f t="shared" si="0"/>
        <v>0</v>
      </c>
      <c r="K9" s="29" t="e">
        <f>VLOOKUP(J9,'5. PRE-OP score conversion'!$A$5:$B$26,2)</f>
        <v>#N/A</v>
      </c>
    </row>
    <row r="10" spans="1:11" ht="15" x14ac:dyDescent="0.2">
      <c r="A10" s="21">
        <v>3</v>
      </c>
      <c r="B10" s="7"/>
      <c r="C10" s="7"/>
      <c r="D10" s="7"/>
      <c r="E10" s="7"/>
      <c r="F10" s="7"/>
      <c r="G10" s="7"/>
      <c r="H10" s="7"/>
      <c r="I10" s="7"/>
      <c r="J10" s="30">
        <f t="shared" si="0"/>
        <v>0</v>
      </c>
      <c r="K10" s="29" t="e">
        <f>VLOOKUP(J10,'5. PRE-OP score conversion'!$A$5:$B$26,2)</f>
        <v>#N/A</v>
      </c>
    </row>
    <row r="11" spans="1:11" ht="15" x14ac:dyDescent="0.2">
      <c r="A11" s="21">
        <v>4</v>
      </c>
      <c r="B11" s="7"/>
      <c r="C11" s="7"/>
      <c r="D11" s="7"/>
      <c r="E11" s="7"/>
      <c r="F11" s="7"/>
      <c r="G11" s="7"/>
      <c r="H11" s="7"/>
      <c r="I11" s="7"/>
      <c r="J11" s="30">
        <f>SUM(C11:I11)</f>
        <v>0</v>
      </c>
      <c r="K11" s="29" t="e">
        <f>VLOOKUP(J11,'5. PRE-OP score conversion'!$A$5:$B$26,2)</f>
        <v>#N/A</v>
      </c>
    </row>
    <row r="12" spans="1:11" ht="15" x14ac:dyDescent="0.2">
      <c r="A12" s="21">
        <v>5</v>
      </c>
      <c r="B12" s="7"/>
      <c r="C12" s="7"/>
      <c r="D12" s="7"/>
      <c r="E12" s="7"/>
      <c r="F12" s="7"/>
      <c r="G12" s="7"/>
      <c r="H12" s="7"/>
      <c r="I12" s="7"/>
      <c r="J12" s="30">
        <f t="shared" si="0"/>
        <v>0</v>
      </c>
      <c r="K12" s="29" t="e">
        <f>VLOOKUP(J12,'5. PRE-OP score conversion'!$A$5:$B$26,2)</f>
        <v>#N/A</v>
      </c>
    </row>
    <row r="13" spans="1:11" ht="15" x14ac:dyDescent="0.2">
      <c r="A13" s="21">
        <v>6</v>
      </c>
      <c r="B13" s="7"/>
      <c r="C13" s="7"/>
      <c r="D13" s="7"/>
      <c r="E13" s="7"/>
      <c r="F13" s="7"/>
      <c r="G13" s="7"/>
      <c r="H13" s="7"/>
      <c r="I13" s="7"/>
      <c r="J13" s="30">
        <f t="shared" si="0"/>
        <v>0</v>
      </c>
      <c r="K13" s="29" t="e">
        <f>VLOOKUP(J13,'5. PRE-OP score conversion'!$A$5:$B$26,2)</f>
        <v>#N/A</v>
      </c>
    </row>
    <row r="14" spans="1:11" ht="15" x14ac:dyDescent="0.2">
      <c r="A14" s="21">
        <v>7</v>
      </c>
      <c r="B14" s="7"/>
      <c r="C14" s="7"/>
      <c r="D14" s="7"/>
      <c r="E14" s="7"/>
      <c r="F14" s="7"/>
      <c r="G14" s="7"/>
      <c r="H14" s="7"/>
      <c r="I14" s="7"/>
      <c r="J14" s="30">
        <f t="shared" si="0"/>
        <v>0</v>
      </c>
      <c r="K14" s="29" t="e">
        <f>VLOOKUP(J14,'5. PRE-OP score conversion'!$A$5:$B$26,2)</f>
        <v>#N/A</v>
      </c>
    </row>
    <row r="15" spans="1:11" ht="15" x14ac:dyDescent="0.2">
      <c r="A15" s="21">
        <v>8</v>
      </c>
      <c r="B15" s="7"/>
      <c r="C15" s="7"/>
      <c r="D15" s="7"/>
      <c r="E15" s="7"/>
      <c r="F15" s="7"/>
      <c r="G15" s="7"/>
      <c r="H15" s="7"/>
      <c r="I15" s="7"/>
      <c r="J15" s="30">
        <f t="shared" si="0"/>
        <v>0</v>
      </c>
      <c r="K15" s="29" t="e">
        <f>VLOOKUP(J15,'5. PRE-OP score conversion'!$A$5:$B$26,2)</f>
        <v>#N/A</v>
      </c>
    </row>
    <row r="16" spans="1:11" ht="15" x14ac:dyDescent="0.2">
      <c r="A16" s="21">
        <v>9</v>
      </c>
      <c r="B16" s="7"/>
      <c r="C16" s="7"/>
      <c r="D16" s="7"/>
      <c r="E16" s="7"/>
      <c r="F16" s="7"/>
      <c r="G16" s="7"/>
      <c r="H16" s="7"/>
      <c r="I16" s="7"/>
      <c r="J16" s="30">
        <f t="shared" si="0"/>
        <v>0</v>
      </c>
      <c r="K16" s="29" t="e">
        <f>VLOOKUP(J16,'5. PRE-OP score conversion'!$A$5:$B$26,2)</f>
        <v>#N/A</v>
      </c>
    </row>
    <row r="17" spans="1:11" ht="15" x14ac:dyDescent="0.2">
      <c r="A17" s="21">
        <v>10</v>
      </c>
      <c r="B17" s="7"/>
      <c r="C17" s="7"/>
      <c r="D17" s="7"/>
      <c r="E17" s="7"/>
      <c r="F17" s="7"/>
      <c r="G17" s="7"/>
      <c r="H17" s="7"/>
      <c r="I17" s="7"/>
      <c r="J17" s="30">
        <f t="shared" si="0"/>
        <v>0</v>
      </c>
      <c r="K17" s="29" t="e">
        <f>VLOOKUP(J17,'5. PRE-OP score conversion'!$A$5:$B$26,2)</f>
        <v>#N/A</v>
      </c>
    </row>
    <row r="18" spans="1:11" ht="15" x14ac:dyDescent="0.2">
      <c r="A18" s="21">
        <v>11</v>
      </c>
      <c r="B18" s="7"/>
      <c r="C18" s="7"/>
      <c r="D18" s="7"/>
      <c r="E18" s="7"/>
      <c r="F18" s="7"/>
      <c r="G18" s="7"/>
      <c r="H18" s="7"/>
      <c r="I18" s="7"/>
      <c r="J18" s="30">
        <f t="shared" si="0"/>
        <v>0</v>
      </c>
      <c r="K18" s="29" t="e">
        <f>VLOOKUP(J18,'5. PRE-OP score conversion'!$A$5:$B$26,2)</f>
        <v>#N/A</v>
      </c>
    </row>
    <row r="19" spans="1:11" ht="15" x14ac:dyDescent="0.2">
      <c r="A19" s="21">
        <v>12</v>
      </c>
      <c r="B19" s="7"/>
      <c r="C19" s="7"/>
      <c r="D19" s="7"/>
      <c r="E19" s="7"/>
      <c r="F19" s="7"/>
      <c r="G19" s="7"/>
      <c r="H19" s="7"/>
      <c r="I19" s="7"/>
      <c r="J19" s="30">
        <f t="shared" si="0"/>
        <v>0</v>
      </c>
      <c r="K19" s="29" t="e">
        <f>VLOOKUP(J19,'5. PRE-OP score conversion'!$A$5:$B$26,2)</f>
        <v>#N/A</v>
      </c>
    </row>
    <row r="20" spans="1:11" ht="15" x14ac:dyDescent="0.2">
      <c r="A20" s="21">
        <v>13</v>
      </c>
      <c r="B20" s="7"/>
      <c r="C20" s="7"/>
      <c r="D20" s="7"/>
      <c r="E20" s="7"/>
      <c r="F20" s="7"/>
      <c r="G20" s="7"/>
      <c r="H20" s="7"/>
      <c r="I20" s="7"/>
      <c r="J20" s="30">
        <f t="shared" si="0"/>
        <v>0</v>
      </c>
      <c r="K20" s="29" t="e">
        <f>VLOOKUP(J20,'5. PRE-OP score conversion'!$A$5:$B$26,2)</f>
        <v>#N/A</v>
      </c>
    </row>
    <row r="21" spans="1:11" ht="15" x14ac:dyDescent="0.2">
      <c r="A21" s="21">
        <v>14</v>
      </c>
      <c r="B21" s="7"/>
      <c r="C21" s="7"/>
      <c r="D21" s="7"/>
      <c r="E21" s="7"/>
      <c r="F21" s="7"/>
      <c r="G21" s="7"/>
      <c r="H21" s="7"/>
      <c r="I21" s="7"/>
      <c r="J21" s="30">
        <f t="shared" si="0"/>
        <v>0</v>
      </c>
      <c r="K21" s="29" t="e">
        <f>VLOOKUP(J21,'5. PRE-OP score conversion'!$A$5:$B$26,2)</f>
        <v>#N/A</v>
      </c>
    </row>
    <row r="22" spans="1:11" ht="15" x14ac:dyDescent="0.2">
      <c r="A22" s="21">
        <v>15</v>
      </c>
      <c r="B22" s="7"/>
      <c r="C22" s="7"/>
      <c r="D22" s="7"/>
      <c r="E22" s="7"/>
      <c r="F22" s="7"/>
      <c r="G22" s="7"/>
      <c r="H22" s="7"/>
      <c r="I22" s="7"/>
      <c r="J22" s="30">
        <f t="shared" si="0"/>
        <v>0</v>
      </c>
      <c r="K22" s="29" t="e">
        <f>VLOOKUP(J22,'5. PRE-OP score conversion'!$A$5:$B$26,2)</f>
        <v>#N/A</v>
      </c>
    </row>
    <row r="23" spans="1:11" ht="15" x14ac:dyDescent="0.2">
      <c r="A23" s="21">
        <v>16</v>
      </c>
      <c r="B23" s="7"/>
      <c r="C23" s="7"/>
      <c r="D23" s="7"/>
      <c r="E23" s="7"/>
      <c r="F23" s="7"/>
      <c r="G23" s="7"/>
      <c r="H23" s="7"/>
      <c r="I23" s="7"/>
      <c r="J23" s="30">
        <f t="shared" si="0"/>
        <v>0</v>
      </c>
      <c r="K23" s="29" t="e">
        <f>VLOOKUP(J23,'5. PRE-OP score conversion'!$A$5:$B$26,2)</f>
        <v>#N/A</v>
      </c>
    </row>
    <row r="24" spans="1:11" ht="15" x14ac:dyDescent="0.2">
      <c r="A24" s="21">
        <v>17</v>
      </c>
      <c r="B24" s="7"/>
      <c r="C24" s="7"/>
      <c r="D24" s="7"/>
      <c r="E24" s="7"/>
      <c r="F24" s="7"/>
      <c r="G24" s="7"/>
      <c r="H24" s="7"/>
      <c r="I24" s="7"/>
      <c r="J24" s="30">
        <f t="shared" si="0"/>
        <v>0</v>
      </c>
      <c r="K24" s="29" t="e">
        <f>VLOOKUP(J24,'5. PRE-OP score conversion'!$A$5:$B$26,2)</f>
        <v>#N/A</v>
      </c>
    </row>
    <row r="25" spans="1:11" ht="15" x14ac:dyDescent="0.2">
      <c r="A25" s="21">
        <v>18</v>
      </c>
      <c r="B25" s="7"/>
      <c r="C25" s="7"/>
      <c r="D25" s="7"/>
      <c r="E25" s="7"/>
      <c r="F25" s="7"/>
      <c r="G25" s="7"/>
      <c r="H25" s="7"/>
      <c r="I25" s="7"/>
      <c r="J25" s="30">
        <f t="shared" si="0"/>
        <v>0</v>
      </c>
      <c r="K25" s="29" t="e">
        <f>VLOOKUP(J25,'5. PRE-OP score conversion'!$A$5:$B$26,2)</f>
        <v>#N/A</v>
      </c>
    </row>
    <row r="26" spans="1:11" ht="15" x14ac:dyDescent="0.2">
      <c r="A26" s="21">
        <v>19</v>
      </c>
      <c r="B26" s="7"/>
      <c r="C26" s="7"/>
      <c r="D26" s="7"/>
      <c r="E26" s="7"/>
      <c r="F26" s="7"/>
      <c r="G26" s="7"/>
      <c r="H26" s="7"/>
      <c r="I26" s="7"/>
      <c r="J26" s="30">
        <f t="shared" si="0"/>
        <v>0</v>
      </c>
      <c r="K26" s="29" t="e">
        <f>VLOOKUP(J26,'5. PRE-OP score conversion'!$A$5:$B$26,2)</f>
        <v>#N/A</v>
      </c>
    </row>
    <row r="27" spans="1:11" ht="15" x14ac:dyDescent="0.2">
      <c r="A27" s="21">
        <v>20</v>
      </c>
      <c r="B27" s="7"/>
      <c r="C27" s="7"/>
      <c r="D27" s="7"/>
      <c r="E27" s="7"/>
      <c r="F27" s="7"/>
      <c r="G27" s="7"/>
      <c r="H27" s="7"/>
      <c r="I27" s="7"/>
      <c r="J27" s="30">
        <f t="shared" si="0"/>
        <v>0</v>
      </c>
      <c r="K27" s="29" t="e">
        <f>VLOOKUP(J27,'5. PRE-OP score conversion'!$A$5:$B$26,2)</f>
        <v>#N/A</v>
      </c>
    </row>
    <row r="28" spans="1:11" ht="15" x14ac:dyDescent="0.2">
      <c r="A28" s="21">
        <v>21</v>
      </c>
      <c r="B28" s="7"/>
      <c r="C28" s="7"/>
      <c r="D28" s="7"/>
      <c r="E28" s="7"/>
      <c r="F28" s="7"/>
      <c r="G28" s="7"/>
      <c r="H28" s="7"/>
      <c r="I28" s="7"/>
      <c r="J28" s="30">
        <f t="shared" si="0"/>
        <v>0</v>
      </c>
      <c r="K28" s="29" t="e">
        <f>VLOOKUP(J28,'5. PRE-OP score conversion'!$A$5:$B$26,2)</f>
        <v>#N/A</v>
      </c>
    </row>
    <row r="29" spans="1:11" ht="15" x14ac:dyDescent="0.2">
      <c r="A29" s="21">
        <v>22</v>
      </c>
      <c r="B29" s="7"/>
      <c r="C29" s="7"/>
      <c r="D29" s="7"/>
      <c r="E29" s="7"/>
      <c r="F29" s="7"/>
      <c r="G29" s="7"/>
      <c r="H29" s="7"/>
      <c r="I29" s="7"/>
      <c r="J29" s="30">
        <f t="shared" si="0"/>
        <v>0</v>
      </c>
      <c r="K29" s="29" t="e">
        <f>VLOOKUP(J29,'5. PRE-OP score conversion'!$A$5:$B$26,2)</f>
        <v>#N/A</v>
      </c>
    </row>
    <row r="30" spans="1:11" ht="15" x14ac:dyDescent="0.2">
      <c r="A30" s="21">
        <v>23</v>
      </c>
      <c r="B30" s="7"/>
      <c r="C30" s="7"/>
      <c r="D30" s="7"/>
      <c r="E30" s="7"/>
      <c r="F30" s="7"/>
      <c r="G30" s="7"/>
      <c r="H30" s="7"/>
      <c r="I30" s="7"/>
      <c r="J30" s="30">
        <f t="shared" si="0"/>
        <v>0</v>
      </c>
      <c r="K30" s="29" t="e">
        <f>VLOOKUP(J30,'5. PRE-OP score conversion'!$A$5:$B$26,2)</f>
        <v>#N/A</v>
      </c>
    </row>
    <row r="31" spans="1:11" ht="15" x14ac:dyDescent="0.2">
      <c r="A31" s="21">
        <v>24</v>
      </c>
      <c r="B31" s="7"/>
      <c r="C31" s="7"/>
      <c r="D31" s="7"/>
      <c r="E31" s="7"/>
      <c r="F31" s="7"/>
      <c r="G31" s="7"/>
      <c r="H31" s="7"/>
      <c r="I31" s="7"/>
      <c r="J31" s="30">
        <f t="shared" si="0"/>
        <v>0</v>
      </c>
      <c r="K31" s="29" t="e">
        <f>VLOOKUP(J31,'5. PRE-OP score conversion'!$A$5:$B$26,2)</f>
        <v>#N/A</v>
      </c>
    </row>
    <row r="32" spans="1:11" ht="15" x14ac:dyDescent="0.2">
      <c r="A32" s="21">
        <v>25</v>
      </c>
      <c r="B32" s="7"/>
      <c r="C32" s="7"/>
      <c r="D32" s="7"/>
      <c r="E32" s="7"/>
      <c r="F32" s="7"/>
      <c r="G32" s="7"/>
      <c r="H32" s="7"/>
      <c r="I32" s="7"/>
      <c r="J32" s="30">
        <f t="shared" si="0"/>
        <v>0</v>
      </c>
      <c r="K32" s="29" t="e">
        <f>VLOOKUP(J32,'5. PRE-OP score conversion'!$A$5:$B$26,2)</f>
        <v>#N/A</v>
      </c>
    </row>
    <row r="33" spans="1:11" ht="15" x14ac:dyDescent="0.2">
      <c r="A33" s="21">
        <v>26</v>
      </c>
      <c r="B33" s="7"/>
      <c r="C33" s="7"/>
      <c r="D33" s="7"/>
      <c r="E33" s="7"/>
      <c r="F33" s="7"/>
      <c r="G33" s="7"/>
      <c r="H33" s="7"/>
      <c r="I33" s="7"/>
      <c r="J33" s="30">
        <f t="shared" si="0"/>
        <v>0</v>
      </c>
      <c r="K33" s="29" t="e">
        <f>VLOOKUP(J33,'5. PRE-OP score conversion'!$A$5:$B$26,2)</f>
        <v>#N/A</v>
      </c>
    </row>
    <row r="34" spans="1:11" ht="15" x14ac:dyDescent="0.2">
      <c r="A34" s="21">
        <v>27</v>
      </c>
      <c r="B34" s="7"/>
      <c r="C34" s="7"/>
      <c r="D34" s="7"/>
      <c r="E34" s="7"/>
      <c r="F34" s="7"/>
      <c r="G34" s="7"/>
      <c r="H34" s="7"/>
      <c r="I34" s="7"/>
      <c r="J34" s="30">
        <f t="shared" si="0"/>
        <v>0</v>
      </c>
      <c r="K34" s="29" t="e">
        <f>VLOOKUP(J34,'5. PRE-OP score conversion'!$A$5:$B$26,2)</f>
        <v>#N/A</v>
      </c>
    </row>
    <row r="35" spans="1:11" ht="15" x14ac:dyDescent="0.2">
      <c r="A35" s="21">
        <v>28</v>
      </c>
      <c r="B35" s="7"/>
      <c r="C35" s="7"/>
      <c r="D35" s="7"/>
      <c r="E35" s="7"/>
      <c r="F35" s="7"/>
      <c r="G35" s="7"/>
      <c r="H35" s="7"/>
      <c r="I35" s="7"/>
      <c r="J35" s="30">
        <f t="shared" si="0"/>
        <v>0</v>
      </c>
      <c r="K35" s="29" t="e">
        <f>VLOOKUP(J35,'5. PRE-OP score conversion'!$A$5:$B$26,2)</f>
        <v>#N/A</v>
      </c>
    </row>
    <row r="36" spans="1:11" ht="15" x14ac:dyDescent="0.2">
      <c r="A36" s="21">
        <v>29</v>
      </c>
      <c r="B36" s="7"/>
      <c r="C36" s="7"/>
      <c r="D36" s="7"/>
      <c r="E36" s="7"/>
      <c r="F36" s="7"/>
      <c r="G36" s="7"/>
      <c r="H36" s="7"/>
      <c r="I36" s="7"/>
      <c r="J36" s="30">
        <f t="shared" si="0"/>
        <v>0</v>
      </c>
      <c r="K36" s="29" t="e">
        <f>VLOOKUP(J36,'5. PRE-OP score conversion'!$A$5:$B$26,2)</f>
        <v>#N/A</v>
      </c>
    </row>
    <row r="37" spans="1:11" ht="15" x14ac:dyDescent="0.2">
      <c r="A37" s="21">
        <v>30</v>
      </c>
      <c r="B37" s="7"/>
      <c r="C37" s="7"/>
      <c r="D37" s="7"/>
      <c r="E37" s="7"/>
      <c r="F37" s="7"/>
      <c r="G37" s="7"/>
      <c r="H37" s="7"/>
      <c r="I37" s="7"/>
      <c r="J37" s="30">
        <f t="shared" si="0"/>
        <v>0</v>
      </c>
      <c r="K37" s="29" t="e">
        <f>VLOOKUP(J37,'5. PRE-OP score conversion'!$A$5:$B$26,2)</f>
        <v>#N/A</v>
      </c>
    </row>
    <row r="38" spans="1:11" ht="15" x14ac:dyDescent="0.2">
      <c r="A38" s="21">
        <v>31</v>
      </c>
      <c r="B38" s="7"/>
      <c r="C38" s="7"/>
      <c r="D38" s="7"/>
      <c r="E38" s="7"/>
      <c r="F38" s="7"/>
      <c r="G38" s="7"/>
      <c r="H38" s="7"/>
      <c r="I38" s="7"/>
      <c r="J38" s="30">
        <f t="shared" si="0"/>
        <v>0</v>
      </c>
      <c r="K38" s="29" t="e">
        <f>VLOOKUP(J38,'5. PRE-OP score conversion'!$A$5:$B$26,2)</f>
        <v>#N/A</v>
      </c>
    </row>
    <row r="39" spans="1:11" ht="15" x14ac:dyDescent="0.2">
      <c r="A39" s="21">
        <v>32</v>
      </c>
      <c r="B39" s="7"/>
      <c r="C39" s="7"/>
      <c r="D39" s="7"/>
      <c r="E39" s="7"/>
      <c r="F39" s="7"/>
      <c r="G39" s="7"/>
      <c r="H39" s="7"/>
      <c r="I39" s="7"/>
      <c r="J39" s="30">
        <f t="shared" si="0"/>
        <v>0</v>
      </c>
      <c r="K39" s="29" t="e">
        <f>VLOOKUP(J39,'5. PRE-OP score conversion'!$A$5:$B$26,2)</f>
        <v>#N/A</v>
      </c>
    </row>
    <row r="40" spans="1:11" ht="15" x14ac:dyDescent="0.2">
      <c r="A40" s="21">
        <v>33</v>
      </c>
      <c r="B40" s="7"/>
      <c r="C40" s="7"/>
      <c r="D40" s="7"/>
      <c r="E40" s="7"/>
      <c r="F40" s="7"/>
      <c r="G40" s="7"/>
      <c r="H40" s="7"/>
      <c r="I40" s="7"/>
      <c r="J40" s="30">
        <f t="shared" si="0"/>
        <v>0</v>
      </c>
      <c r="K40" s="29" t="e">
        <f>VLOOKUP(J40,'5. PRE-OP score conversion'!$A$5:$B$26,2)</f>
        <v>#N/A</v>
      </c>
    </row>
    <row r="41" spans="1:11" ht="15" x14ac:dyDescent="0.2">
      <c r="A41" s="21">
        <v>34</v>
      </c>
      <c r="B41" s="7"/>
      <c r="C41" s="7"/>
      <c r="D41" s="7"/>
      <c r="E41" s="7"/>
      <c r="F41" s="7"/>
      <c r="G41" s="7"/>
      <c r="H41" s="7"/>
      <c r="I41" s="7"/>
      <c r="J41" s="30">
        <f t="shared" si="0"/>
        <v>0</v>
      </c>
      <c r="K41" s="29" t="e">
        <f>VLOOKUP(J41,'5. PRE-OP score conversion'!$A$5:$B$26,2)</f>
        <v>#N/A</v>
      </c>
    </row>
    <row r="42" spans="1:11" ht="15" x14ac:dyDescent="0.2">
      <c r="A42" s="21">
        <v>35</v>
      </c>
      <c r="B42" s="7"/>
      <c r="C42" s="7"/>
      <c r="D42" s="7"/>
      <c r="E42" s="7"/>
      <c r="F42" s="7"/>
      <c r="G42" s="7"/>
      <c r="H42" s="7"/>
      <c r="I42" s="7"/>
      <c r="J42" s="30">
        <f t="shared" si="0"/>
        <v>0</v>
      </c>
      <c r="K42" s="29" t="e">
        <f>VLOOKUP(J42,'5. PRE-OP score conversion'!$A$5:$B$26,2)</f>
        <v>#N/A</v>
      </c>
    </row>
    <row r="43" spans="1:11" ht="15" x14ac:dyDescent="0.2">
      <c r="A43" s="21">
        <v>36</v>
      </c>
      <c r="B43" s="7"/>
      <c r="C43" s="7"/>
      <c r="D43" s="7"/>
      <c r="E43" s="7"/>
      <c r="F43" s="7"/>
      <c r="G43" s="7"/>
      <c r="H43" s="7"/>
      <c r="I43" s="7"/>
      <c r="J43" s="30">
        <f t="shared" si="0"/>
        <v>0</v>
      </c>
      <c r="K43" s="29" t="e">
        <f>VLOOKUP(J43,'5. PRE-OP score conversion'!$A$5:$B$26,2)</f>
        <v>#N/A</v>
      </c>
    </row>
    <row r="44" spans="1:11" ht="15" x14ac:dyDescent="0.2">
      <c r="A44" s="21">
        <v>37</v>
      </c>
      <c r="B44" s="7"/>
      <c r="C44" s="7"/>
      <c r="D44" s="7"/>
      <c r="E44" s="7"/>
      <c r="F44" s="7"/>
      <c r="G44" s="7"/>
      <c r="H44" s="7"/>
      <c r="I44" s="7"/>
      <c r="J44" s="30">
        <f t="shared" si="0"/>
        <v>0</v>
      </c>
      <c r="K44" s="29" t="e">
        <f>VLOOKUP(J44,'5. PRE-OP score conversion'!$A$5:$B$26,2)</f>
        <v>#N/A</v>
      </c>
    </row>
    <row r="45" spans="1:11" ht="15" x14ac:dyDescent="0.2">
      <c r="A45" s="21">
        <v>38</v>
      </c>
      <c r="B45" s="7"/>
      <c r="C45" s="7"/>
      <c r="D45" s="7"/>
      <c r="E45" s="7"/>
      <c r="F45" s="7"/>
      <c r="G45" s="7"/>
      <c r="H45" s="7"/>
      <c r="I45" s="7"/>
      <c r="J45" s="30">
        <f t="shared" si="0"/>
        <v>0</v>
      </c>
      <c r="K45" s="29" t="e">
        <f>VLOOKUP(J45,'5. PRE-OP score conversion'!$A$5:$B$26,2)</f>
        <v>#N/A</v>
      </c>
    </row>
    <row r="46" spans="1:11" ht="15" x14ac:dyDescent="0.2">
      <c r="A46" s="21">
        <v>39</v>
      </c>
      <c r="B46" s="7"/>
      <c r="C46" s="7"/>
      <c r="D46" s="7"/>
      <c r="E46" s="7"/>
      <c r="F46" s="7"/>
      <c r="G46" s="7"/>
      <c r="H46" s="7"/>
      <c r="I46" s="7"/>
      <c r="J46" s="30">
        <f t="shared" si="0"/>
        <v>0</v>
      </c>
      <c r="K46" s="29" t="e">
        <f>VLOOKUP(J46,'5. PRE-OP score conversion'!$A$5:$B$26,2)</f>
        <v>#N/A</v>
      </c>
    </row>
    <row r="47" spans="1:11" ht="15" x14ac:dyDescent="0.2">
      <c r="A47" s="21">
        <v>40</v>
      </c>
      <c r="B47" s="7"/>
      <c r="C47" s="7"/>
      <c r="D47" s="7"/>
      <c r="E47" s="7"/>
      <c r="F47" s="7"/>
      <c r="G47" s="7"/>
      <c r="H47" s="7"/>
      <c r="I47" s="7"/>
      <c r="J47" s="30">
        <f t="shared" si="0"/>
        <v>0</v>
      </c>
      <c r="K47" s="29" t="e">
        <f>VLOOKUP(J47,'5. PRE-OP score conversion'!$A$5:$B$26,2)</f>
        <v>#N/A</v>
      </c>
    </row>
    <row r="48" spans="1:11" ht="15" x14ac:dyDescent="0.2">
      <c r="A48" s="21">
        <v>41</v>
      </c>
      <c r="B48" s="7"/>
      <c r="C48" s="7"/>
      <c r="D48" s="7"/>
      <c r="E48" s="7"/>
      <c r="F48" s="7"/>
      <c r="G48" s="7"/>
      <c r="H48" s="7"/>
      <c r="I48" s="7"/>
      <c r="J48" s="30">
        <f t="shared" si="0"/>
        <v>0</v>
      </c>
      <c r="K48" s="29" t="e">
        <f>VLOOKUP(J48,'5. PRE-OP score conversion'!$A$5:$B$26,2)</f>
        <v>#N/A</v>
      </c>
    </row>
    <row r="49" spans="1:11" ht="15" x14ac:dyDescent="0.2">
      <c r="A49" s="21">
        <v>42</v>
      </c>
      <c r="B49" s="7"/>
      <c r="C49" s="7"/>
      <c r="D49" s="7"/>
      <c r="E49" s="7"/>
      <c r="F49" s="7"/>
      <c r="G49" s="7"/>
      <c r="H49" s="7"/>
      <c r="I49" s="7"/>
      <c r="J49" s="30">
        <f t="shared" si="0"/>
        <v>0</v>
      </c>
      <c r="K49" s="29" t="e">
        <f>VLOOKUP(J49,'5. PRE-OP score conversion'!$A$5:$B$26,2)</f>
        <v>#N/A</v>
      </c>
    </row>
    <row r="50" spans="1:11" ht="15" x14ac:dyDescent="0.2">
      <c r="A50" s="21">
        <v>43</v>
      </c>
      <c r="B50" s="7"/>
      <c r="C50" s="7"/>
      <c r="D50" s="7"/>
      <c r="E50" s="7"/>
      <c r="F50" s="7"/>
      <c r="G50" s="7"/>
      <c r="H50" s="7"/>
      <c r="I50" s="7"/>
      <c r="J50" s="30">
        <f t="shared" si="0"/>
        <v>0</v>
      </c>
      <c r="K50" s="29" t="e">
        <f>VLOOKUP(J50,'5. PRE-OP score conversion'!$A$5:$B$26,2)</f>
        <v>#N/A</v>
      </c>
    </row>
    <row r="51" spans="1:11" ht="15" x14ac:dyDescent="0.2">
      <c r="A51" s="21">
        <v>44</v>
      </c>
      <c r="B51" s="7"/>
      <c r="C51" s="7"/>
      <c r="D51" s="7"/>
      <c r="E51" s="7"/>
      <c r="F51" s="7"/>
      <c r="G51" s="7"/>
      <c r="H51" s="7"/>
      <c r="I51" s="7"/>
      <c r="J51" s="30">
        <f t="shared" si="0"/>
        <v>0</v>
      </c>
      <c r="K51" s="29" t="e">
        <f>VLOOKUP(J51,'5. PRE-OP score conversion'!$A$5:$B$26,2)</f>
        <v>#N/A</v>
      </c>
    </row>
    <row r="52" spans="1:11" ht="15" x14ac:dyDescent="0.2">
      <c r="A52" s="21">
        <v>45</v>
      </c>
      <c r="B52" s="7"/>
      <c r="C52" s="7"/>
      <c r="D52" s="7"/>
      <c r="E52" s="7"/>
      <c r="F52" s="7"/>
      <c r="G52" s="7"/>
      <c r="H52" s="7"/>
      <c r="I52" s="7"/>
      <c r="J52" s="30">
        <f t="shared" si="0"/>
        <v>0</v>
      </c>
      <c r="K52" s="29" t="e">
        <f>VLOOKUP(J52,'5. PRE-OP score conversion'!$A$5:$B$26,2)</f>
        <v>#N/A</v>
      </c>
    </row>
    <row r="53" spans="1:11" ht="15" x14ac:dyDescent="0.2">
      <c r="A53" s="21">
        <v>46</v>
      </c>
      <c r="B53" s="7"/>
      <c r="C53" s="7"/>
      <c r="D53" s="7"/>
      <c r="E53" s="7"/>
      <c r="F53" s="7"/>
      <c r="G53" s="7"/>
      <c r="H53" s="7"/>
      <c r="I53" s="7"/>
      <c r="J53" s="30">
        <f t="shared" si="0"/>
        <v>0</v>
      </c>
      <c r="K53" s="29" t="e">
        <f>VLOOKUP(J53,'5. PRE-OP score conversion'!$A$5:$B$26,2)</f>
        <v>#N/A</v>
      </c>
    </row>
    <row r="54" spans="1:11" ht="15" x14ac:dyDescent="0.2">
      <c r="A54" s="21">
        <v>47</v>
      </c>
      <c r="B54" s="7"/>
      <c r="C54" s="7"/>
      <c r="D54" s="7"/>
      <c r="E54" s="7"/>
      <c r="F54" s="7"/>
      <c r="G54" s="7"/>
      <c r="H54" s="7"/>
      <c r="I54" s="7"/>
      <c r="J54" s="30">
        <f t="shared" si="0"/>
        <v>0</v>
      </c>
      <c r="K54" s="29" t="e">
        <f>VLOOKUP(J54,'5. PRE-OP score conversion'!$A$5:$B$26,2)</f>
        <v>#N/A</v>
      </c>
    </row>
    <row r="55" spans="1:11" ht="15" x14ac:dyDescent="0.2">
      <c r="A55" s="21">
        <v>48</v>
      </c>
      <c r="B55" s="7"/>
      <c r="C55" s="7"/>
      <c r="D55" s="7"/>
      <c r="E55" s="7"/>
      <c r="F55" s="7"/>
      <c r="G55" s="7"/>
      <c r="H55" s="7"/>
      <c r="I55" s="7"/>
      <c r="J55" s="30">
        <f t="shared" si="0"/>
        <v>0</v>
      </c>
      <c r="K55" s="29" t="e">
        <f>VLOOKUP(J55,'5. PRE-OP score conversion'!$A$5:$B$26,2)</f>
        <v>#N/A</v>
      </c>
    </row>
    <row r="56" spans="1:11" ht="15" x14ac:dyDescent="0.2">
      <c r="A56" s="21">
        <v>49</v>
      </c>
      <c r="B56" s="7"/>
      <c r="C56" s="7"/>
      <c r="D56" s="7"/>
      <c r="E56" s="7"/>
      <c r="F56" s="7"/>
      <c r="G56" s="7"/>
      <c r="H56" s="7"/>
      <c r="I56" s="7"/>
      <c r="J56" s="30">
        <f t="shared" si="0"/>
        <v>0</v>
      </c>
      <c r="K56" s="29" t="e">
        <f>VLOOKUP(J56,'5. PRE-OP score conversion'!$A$5:$B$26,2)</f>
        <v>#N/A</v>
      </c>
    </row>
    <row r="57" spans="1:11" ht="15" x14ac:dyDescent="0.2">
      <c r="A57" s="21">
        <v>50</v>
      </c>
      <c r="B57" s="7"/>
      <c r="C57" s="7"/>
      <c r="D57" s="7"/>
      <c r="E57" s="7"/>
      <c r="F57" s="7"/>
      <c r="G57" s="7"/>
      <c r="H57" s="7"/>
      <c r="I57" s="7"/>
      <c r="J57" s="30">
        <f t="shared" si="0"/>
        <v>0</v>
      </c>
      <c r="K57" s="29" t="e">
        <f>VLOOKUP(J57,'5. PRE-OP score conversion'!$A$5:$B$26,2)</f>
        <v>#N/A</v>
      </c>
    </row>
    <row r="58" spans="1:11" ht="15" x14ac:dyDescent="0.2">
      <c r="A58" s="21">
        <v>51</v>
      </c>
      <c r="B58" s="7"/>
      <c r="C58" s="7"/>
      <c r="D58" s="7"/>
      <c r="E58" s="7"/>
      <c r="F58" s="7"/>
      <c r="G58" s="7"/>
      <c r="H58" s="7"/>
      <c r="I58" s="7"/>
      <c r="J58" s="30">
        <f t="shared" si="0"/>
        <v>0</v>
      </c>
      <c r="K58" s="29" t="e">
        <f>VLOOKUP(J58,'5. PRE-OP score conversion'!$A$5:$B$26,2)</f>
        <v>#N/A</v>
      </c>
    </row>
    <row r="59" spans="1:11" ht="15" x14ac:dyDescent="0.2">
      <c r="A59" s="21">
        <v>52</v>
      </c>
      <c r="B59" s="7"/>
      <c r="C59" s="7"/>
      <c r="D59" s="7"/>
      <c r="E59" s="7"/>
      <c r="F59" s="7"/>
      <c r="G59" s="7"/>
      <c r="H59" s="7"/>
      <c r="I59" s="7"/>
      <c r="J59" s="30">
        <f t="shared" si="0"/>
        <v>0</v>
      </c>
      <c r="K59" s="29" t="e">
        <f>VLOOKUP(J59,'5. PRE-OP score conversion'!$A$5:$B$26,2)</f>
        <v>#N/A</v>
      </c>
    </row>
    <row r="60" spans="1:11" ht="15" x14ac:dyDescent="0.2">
      <c r="A60" s="21">
        <v>53</v>
      </c>
      <c r="B60" s="7"/>
      <c r="C60" s="7"/>
      <c r="D60" s="7"/>
      <c r="E60" s="7"/>
      <c r="F60" s="7"/>
      <c r="G60" s="7"/>
      <c r="H60" s="7"/>
      <c r="I60" s="7"/>
      <c r="J60" s="30">
        <f t="shared" si="0"/>
        <v>0</v>
      </c>
      <c r="K60" s="29" t="e">
        <f>VLOOKUP(J60,'5. PRE-OP score conversion'!$A$5:$B$26,2)</f>
        <v>#N/A</v>
      </c>
    </row>
    <row r="61" spans="1:11" ht="15" x14ac:dyDescent="0.2">
      <c r="A61" s="21">
        <v>54</v>
      </c>
      <c r="B61" s="7"/>
      <c r="C61" s="7"/>
      <c r="D61" s="7"/>
      <c r="E61" s="7"/>
      <c r="F61" s="7"/>
      <c r="G61" s="7"/>
      <c r="H61" s="7"/>
      <c r="I61" s="7"/>
      <c r="J61" s="30">
        <f t="shared" si="0"/>
        <v>0</v>
      </c>
      <c r="K61" s="29" t="e">
        <f>VLOOKUP(J61,'5. PRE-OP score conversion'!$A$5:$B$26,2)</f>
        <v>#N/A</v>
      </c>
    </row>
    <row r="62" spans="1:11" ht="15" x14ac:dyDescent="0.2">
      <c r="A62" s="21">
        <v>55</v>
      </c>
      <c r="B62" s="7"/>
      <c r="C62" s="7"/>
      <c r="D62" s="7"/>
      <c r="E62" s="7"/>
      <c r="F62" s="7"/>
      <c r="G62" s="7"/>
      <c r="H62" s="7"/>
      <c r="I62" s="7"/>
      <c r="J62" s="30">
        <f t="shared" si="0"/>
        <v>0</v>
      </c>
      <c r="K62" s="29" t="e">
        <f>VLOOKUP(J62,'5. PRE-OP score conversion'!$A$5:$B$26,2)</f>
        <v>#N/A</v>
      </c>
    </row>
    <row r="63" spans="1:11" ht="15" x14ac:dyDescent="0.2">
      <c r="A63" s="21">
        <v>56</v>
      </c>
      <c r="B63" s="7"/>
      <c r="C63" s="7"/>
      <c r="D63" s="7"/>
      <c r="E63" s="7"/>
      <c r="F63" s="7"/>
      <c r="G63" s="7"/>
      <c r="H63" s="7"/>
      <c r="I63" s="7"/>
      <c r="J63" s="30">
        <f t="shared" si="0"/>
        <v>0</v>
      </c>
      <c r="K63" s="29" t="e">
        <f>VLOOKUP(J63,'5. PRE-OP score conversion'!$A$5:$B$26,2)</f>
        <v>#N/A</v>
      </c>
    </row>
    <row r="64" spans="1:11" ht="15" x14ac:dyDescent="0.2">
      <c r="A64" s="21">
        <v>57</v>
      </c>
      <c r="B64" s="7"/>
      <c r="C64" s="7"/>
      <c r="D64" s="7"/>
      <c r="E64" s="7"/>
      <c r="F64" s="7"/>
      <c r="G64" s="7"/>
      <c r="H64" s="7"/>
      <c r="I64" s="7"/>
      <c r="J64" s="30">
        <f t="shared" si="0"/>
        <v>0</v>
      </c>
      <c r="K64" s="29" t="e">
        <f>VLOOKUP(J64,'5. PRE-OP score conversion'!$A$5:$B$26,2)</f>
        <v>#N/A</v>
      </c>
    </row>
    <row r="65" spans="1:11" ht="15" x14ac:dyDescent="0.2">
      <c r="A65" s="21">
        <v>58</v>
      </c>
      <c r="B65" s="7"/>
      <c r="C65" s="7"/>
      <c r="D65" s="7"/>
      <c r="E65" s="7"/>
      <c r="F65" s="7"/>
      <c r="G65" s="7"/>
      <c r="H65" s="7"/>
      <c r="I65" s="7"/>
      <c r="J65" s="30">
        <f t="shared" si="0"/>
        <v>0</v>
      </c>
      <c r="K65" s="29" t="e">
        <f>VLOOKUP(J65,'5. PRE-OP score conversion'!$A$5:$B$26,2)</f>
        <v>#N/A</v>
      </c>
    </row>
    <row r="66" spans="1:11" ht="15" x14ac:dyDescent="0.2">
      <c r="A66" s="21">
        <v>59</v>
      </c>
      <c r="B66" s="7"/>
      <c r="C66" s="7"/>
      <c r="D66" s="7"/>
      <c r="E66" s="7"/>
      <c r="F66" s="7"/>
      <c r="G66" s="7"/>
      <c r="H66" s="7"/>
      <c r="I66" s="7"/>
      <c r="J66" s="30">
        <f t="shared" si="0"/>
        <v>0</v>
      </c>
      <c r="K66" s="29" t="e">
        <f>VLOOKUP(J66,'5. PRE-OP score conversion'!$A$5:$B$26,2)</f>
        <v>#N/A</v>
      </c>
    </row>
    <row r="67" spans="1:11" ht="15" x14ac:dyDescent="0.2">
      <c r="A67" s="21">
        <v>60</v>
      </c>
      <c r="B67" s="7"/>
      <c r="C67" s="7"/>
      <c r="D67" s="7"/>
      <c r="E67" s="7"/>
      <c r="F67" s="7"/>
      <c r="G67" s="7"/>
      <c r="H67" s="7"/>
      <c r="I67" s="7"/>
      <c r="J67" s="30">
        <f t="shared" si="0"/>
        <v>0</v>
      </c>
      <c r="K67" s="29" t="e">
        <f>VLOOKUP(J67,'5. PRE-OP score conversion'!$A$5:$B$26,2)</f>
        <v>#N/A</v>
      </c>
    </row>
    <row r="68" spans="1:11" ht="15" x14ac:dyDescent="0.2">
      <c r="A68" s="21">
        <v>61</v>
      </c>
      <c r="B68" s="7"/>
      <c r="C68" s="7"/>
      <c r="D68" s="7"/>
      <c r="E68" s="7"/>
      <c r="F68" s="7"/>
      <c r="G68" s="7"/>
      <c r="H68" s="7"/>
      <c r="I68" s="7"/>
      <c r="J68" s="30">
        <f t="shared" si="0"/>
        <v>0</v>
      </c>
      <c r="K68" s="29" t="e">
        <f>VLOOKUP(J68,'5. PRE-OP score conversion'!$A$5:$B$26,2)</f>
        <v>#N/A</v>
      </c>
    </row>
    <row r="69" spans="1:11" ht="15" x14ac:dyDescent="0.2">
      <c r="A69" s="21">
        <v>62</v>
      </c>
      <c r="B69" s="7"/>
      <c r="C69" s="7"/>
      <c r="D69" s="7"/>
      <c r="E69" s="7"/>
      <c r="F69" s="7"/>
      <c r="G69" s="7"/>
      <c r="H69" s="7"/>
      <c r="I69" s="7"/>
      <c r="J69" s="30">
        <f t="shared" si="0"/>
        <v>0</v>
      </c>
      <c r="K69" s="29" t="e">
        <f>VLOOKUP(J69,'5. PRE-OP score conversion'!$A$5:$B$26,2)</f>
        <v>#N/A</v>
      </c>
    </row>
    <row r="70" spans="1:11" ht="15" x14ac:dyDescent="0.2">
      <c r="A70" s="21">
        <v>63</v>
      </c>
      <c r="B70" s="7"/>
      <c r="C70" s="7"/>
      <c r="D70" s="7"/>
      <c r="E70" s="7"/>
      <c r="F70" s="7"/>
      <c r="G70" s="7"/>
      <c r="H70" s="7"/>
      <c r="I70" s="7"/>
      <c r="J70" s="30">
        <f t="shared" si="0"/>
        <v>0</v>
      </c>
      <c r="K70" s="29" t="e">
        <f>VLOOKUP(J70,'5. PRE-OP score conversion'!$A$5:$B$26,2)</f>
        <v>#N/A</v>
      </c>
    </row>
    <row r="71" spans="1:11" ht="15" x14ac:dyDescent="0.2">
      <c r="A71" s="21">
        <v>64</v>
      </c>
      <c r="B71" s="7"/>
      <c r="C71" s="7"/>
      <c r="D71" s="7"/>
      <c r="E71" s="7"/>
      <c r="F71" s="7"/>
      <c r="G71" s="7"/>
      <c r="H71" s="7"/>
      <c r="I71" s="7"/>
      <c r="J71" s="30">
        <f t="shared" si="0"/>
        <v>0</v>
      </c>
      <c r="K71" s="29" t="e">
        <f>VLOOKUP(J71,'5. PRE-OP score conversion'!$A$5:$B$26,2)</f>
        <v>#N/A</v>
      </c>
    </row>
    <row r="72" spans="1:11" ht="15" x14ac:dyDescent="0.2">
      <c r="A72" s="21">
        <v>65</v>
      </c>
      <c r="B72" s="7"/>
      <c r="C72" s="7"/>
      <c r="D72" s="7"/>
      <c r="E72" s="7"/>
      <c r="F72" s="7"/>
      <c r="G72" s="7"/>
      <c r="H72" s="7"/>
      <c r="I72" s="7"/>
      <c r="J72" s="30">
        <f t="shared" ref="J72:J135" si="1">SUM(C72:I72)</f>
        <v>0</v>
      </c>
      <c r="K72" s="29" t="e">
        <f>VLOOKUP(J72,'5. PRE-OP score conversion'!$A$5:$B$26,2)</f>
        <v>#N/A</v>
      </c>
    </row>
    <row r="73" spans="1:11" ht="15" x14ac:dyDescent="0.2">
      <c r="A73" s="21">
        <v>66</v>
      </c>
      <c r="B73" s="7"/>
      <c r="C73" s="7"/>
      <c r="D73" s="7"/>
      <c r="E73" s="7"/>
      <c r="F73" s="7"/>
      <c r="G73" s="7"/>
      <c r="H73" s="7"/>
      <c r="I73" s="7"/>
      <c r="J73" s="30">
        <f t="shared" si="1"/>
        <v>0</v>
      </c>
      <c r="K73" s="29" t="e">
        <f>VLOOKUP(J73,'5. PRE-OP score conversion'!$A$5:$B$26,2)</f>
        <v>#N/A</v>
      </c>
    </row>
    <row r="74" spans="1:11" ht="15" x14ac:dyDescent="0.2">
      <c r="A74" s="21">
        <v>67</v>
      </c>
      <c r="B74" s="7"/>
      <c r="C74" s="7"/>
      <c r="D74" s="7"/>
      <c r="E74" s="7"/>
      <c r="F74" s="7"/>
      <c r="G74" s="7"/>
      <c r="H74" s="7"/>
      <c r="I74" s="7"/>
      <c r="J74" s="30">
        <f t="shared" si="1"/>
        <v>0</v>
      </c>
      <c r="K74" s="29" t="e">
        <f>VLOOKUP(J74,'5. PRE-OP score conversion'!$A$5:$B$26,2)</f>
        <v>#N/A</v>
      </c>
    </row>
    <row r="75" spans="1:11" ht="15" x14ac:dyDescent="0.2">
      <c r="A75" s="21">
        <v>68</v>
      </c>
      <c r="B75" s="7"/>
      <c r="C75" s="7"/>
      <c r="D75" s="7"/>
      <c r="E75" s="7"/>
      <c r="F75" s="7"/>
      <c r="G75" s="7"/>
      <c r="H75" s="7"/>
      <c r="I75" s="7"/>
      <c r="J75" s="30">
        <f t="shared" si="1"/>
        <v>0</v>
      </c>
      <c r="K75" s="29" t="e">
        <f>VLOOKUP(J75,'5. PRE-OP score conversion'!$A$5:$B$26,2)</f>
        <v>#N/A</v>
      </c>
    </row>
    <row r="76" spans="1:11" ht="15" x14ac:dyDescent="0.2">
      <c r="A76" s="21">
        <v>69</v>
      </c>
      <c r="B76" s="7"/>
      <c r="C76" s="7"/>
      <c r="D76" s="7"/>
      <c r="E76" s="7"/>
      <c r="F76" s="7"/>
      <c r="G76" s="7"/>
      <c r="H76" s="7"/>
      <c r="I76" s="7"/>
      <c r="J76" s="30">
        <f t="shared" si="1"/>
        <v>0</v>
      </c>
      <c r="K76" s="29" t="e">
        <f>VLOOKUP(J76,'5. PRE-OP score conversion'!$A$5:$B$26,2)</f>
        <v>#N/A</v>
      </c>
    </row>
    <row r="77" spans="1:11" ht="15" x14ac:dyDescent="0.2">
      <c r="A77" s="21">
        <v>70</v>
      </c>
      <c r="B77" s="7"/>
      <c r="C77" s="7"/>
      <c r="D77" s="7"/>
      <c r="E77" s="7"/>
      <c r="F77" s="7"/>
      <c r="G77" s="7"/>
      <c r="H77" s="7"/>
      <c r="I77" s="7"/>
      <c r="J77" s="30">
        <f t="shared" si="1"/>
        <v>0</v>
      </c>
      <c r="K77" s="29" t="e">
        <f>VLOOKUP(J77,'5. PRE-OP score conversion'!$A$5:$B$26,2)</f>
        <v>#N/A</v>
      </c>
    </row>
    <row r="78" spans="1:11" ht="15" x14ac:dyDescent="0.2">
      <c r="A78" s="21">
        <v>71</v>
      </c>
      <c r="B78" s="7"/>
      <c r="C78" s="7"/>
      <c r="D78" s="7"/>
      <c r="E78" s="7"/>
      <c r="F78" s="7"/>
      <c r="G78" s="7"/>
      <c r="H78" s="7"/>
      <c r="I78" s="7"/>
      <c r="J78" s="30">
        <f t="shared" si="1"/>
        <v>0</v>
      </c>
      <c r="K78" s="29" t="e">
        <f>VLOOKUP(J78,'5. PRE-OP score conversion'!$A$5:$B$26,2)</f>
        <v>#N/A</v>
      </c>
    </row>
    <row r="79" spans="1:11" ht="15" x14ac:dyDescent="0.2">
      <c r="A79" s="21">
        <v>72</v>
      </c>
      <c r="B79" s="7"/>
      <c r="C79" s="7"/>
      <c r="D79" s="7"/>
      <c r="E79" s="7"/>
      <c r="F79" s="7"/>
      <c r="G79" s="7"/>
      <c r="H79" s="7"/>
      <c r="I79" s="7"/>
      <c r="J79" s="30">
        <f t="shared" si="1"/>
        <v>0</v>
      </c>
      <c r="K79" s="29" t="e">
        <f>VLOOKUP(J79,'5. PRE-OP score conversion'!$A$5:$B$26,2)</f>
        <v>#N/A</v>
      </c>
    </row>
    <row r="80" spans="1:11" ht="15" x14ac:dyDescent="0.2">
      <c r="A80" s="21">
        <v>73</v>
      </c>
      <c r="B80" s="7"/>
      <c r="C80" s="7"/>
      <c r="D80" s="7"/>
      <c r="E80" s="7"/>
      <c r="F80" s="7"/>
      <c r="G80" s="7"/>
      <c r="H80" s="7"/>
      <c r="I80" s="7"/>
      <c r="J80" s="30">
        <f t="shared" si="1"/>
        <v>0</v>
      </c>
      <c r="K80" s="29" t="e">
        <f>VLOOKUP(J80,'5. PRE-OP score conversion'!$A$5:$B$26,2)</f>
        <v>#N/A</v>
      </c>
    </row>
    <row r="81" spans="1:11" ht="15" x14ac:dyDescent="0.2">
      <c r="A81" s="21">
        <v>74</v>
      </c>
      <c r="B81" s="7"/>
      <c r="C81" s="7"/>
      <c r="D81" s="7"/>
      <c r="E81" s="7"/>
      <c r="F81" s="7"/>
      <c r="G81" s="7"/>
      <c r="H81" s="7"/>
      <c r="I81" s="7"/>
      <c r="J81" s="30">
        <f t="shared" si="1"/>
        <v>0</v>
      </c>
      <c r="K81" s="29" t="e">
        <f>VLOOKUP(J81,'5. PRE-OP score conversion'!$A$5:$B$26,2)</f>
        <v>#N/A</v>
      </c>
    </row>
    <row r="82" spans="1:11" ht="15" x14ac:dyDescent="0.2">
      <c r="A82" s="21">
        <v>75</v>
      </c>
      <c r="B82" s="7"/>
      <c r="C82" s="7"/>
      <c r="D82" s="7"/>
      <c r="E82" s="7"/>
      <c r="F82" s="7"/>
      <c r="G82" s="7"/>
      <c r="H82" s="7"/>
      <c r="I82" s="7"/>
      <c r="J82" s="30">
        <f t="shared" si="1"/>
        <v>0</v>
      </c>
      <c r="K82" s="29" t="e">
        <f>VLOOKUP(J82,'5. PRE-OP score conversion'!$A$5:$B$26,2)</f>
        <v>#N/A</v>
      </c>
    </row>
    <row r="83" spans="1:11" ht="15" x14ac:dyDescent="0.2">
      <c r="A83" s="21">
        <v>76</v>
      </c>
      <c r="B83" s="7"/>
      <c r="C83" s="7"/>
      <c r="D83" s="7"/>
      <c r="E83" s="7"/>
      <c r="F83" s="7"/>
      <c r="G83" s="7"/>
      <c r="H83" s="7"/>
      <c r="I83" s="7"/>
      <c r="J83" s="30">
        <f t="shared" si="1"/>
        <v>0</v>
      </c>
      <c r="K83" s="29" t="e">
        <f>VLOOKUP(J83,'5. PRE-OP score conversion'!$A$5:$B$26,2)</f>
        <v>#N/A</v>
      </c>
    </row>
    <row r="84" spans="1:11" ht="15" x14ac:dyDescent="0.2">
      <c r="A84" s="21">
        <v>77</v>
      </c>
      <c r="B84" s="7"/>
      <c r="C84" s="7"/>
      <c r="D84" s="7"/>
      <c r="E84" s="7"/>
      <c r="F84" s="7"/>
      <c r="G84" s="7"/>
      <c r="H84" s="7"/>
      <c r="I84" s="7"/>
      <c r="J84" s="30">
        <f t="shared" si="1"/>
        <v>0</v>
      </c>
      <c r="K84" s="29" t="e">
        <f>VLOOKUP(J84,'5. PRE-OP score conversion'!$A$5:$B$26,2)</f>
        <v>#N/A</v>
      </c>
    </row>
    <row r="85" spans="1:11" ht="15" x14ac:dyDescent="0.2">
      <c r="A85" s="21">
        <v>78</v>
      </c>
      <c r="B85" s="7"/>
      <c r="C85" s="7"/>
      <c r="D85" s="7"/>
      <c r="E85" s="7"/>
      <c r="F85" s="7"/>
      <c r="G85" s="7"/>
      <c r="H85" s="7"/>
      <c r="I85" s="7"/>
      <c r="J85" s="30">
        <f t="shared" si="1"/>
        <v>0</v>
      </c>
      <c r="K85" s="29" t="e">
        <f>VLOOKUP(J85,'5. PRE-OP score conversion'!$A$5:$B$26,2)</f>
        <v>#N/A</v>
      </c>
    </row>
    <row r="86" spans="1:11" ht="15" x14ac:dyDescent="0.2">
      <c r="A86" s="21">
        <v>79</v>
      </c>
      <c r="B86" s="7"/>
      <c r="C86" s="7"/>
      <c r="D86" s="7"/>
      <c r="E86" s="7"/>
      <c r="F86" s="7"/>
      <c r="G86" s="7"/>
      <c r="H86" s="7"/>
      <c r="I86" s="7"/>
      <c r="J86" s="30">
        <f t="shared" si="1"/>
        <v>0</v>
      </c>
      <c r="K86" s="29" t="e">
        <f>VLOOKUP(J86,'5. PRE-OP score conversion'!$A$5:$B$26,2)</f>
        <v>#N/A</v>
      </c>
    </row>
    <row r="87" spans="1:11" ht="15" x14ac:dyDescent="0.2">
      <c r="A87" s="21">
        <v>80</v>
      </c>
      <c r="B87" s="7"/>
      <c r="C87" s="7"/>
      <c r="D87" s="7"/>
      <c r="E87" s="7"/>
      <c r="F87" s="7"/>
      <c r="G87" s="7"/>
      <c r="H87" s="7"/>
      <c r="I87" s="7"/>
      <c r="J87" s="30">
        <f t="shared" si="1"/>
        <v>0</v>
      </c>
      <c r="K87" s="29" t="e">
        <f>VLOOKUP(J87,'5. PRE-OP score conversion'!$A$5:$B$26,2)</f>
        <v>#N/A</v>
      </c>
    </row>
    <row r="88" spans="1:11" ht="15" x14ac:dyDescent="0.2">
      <c r="A88" s="21">
        <v>81</v>
      </c>
      <c r="B88" s="7"/>
      <c r="C88" s="7"/>
      <c r="D88" s="7"/>
      <c r="E88" s="7"/>
      <c r="F88" s="7"/>
      <c r="G88" s="7"/>
      <c r="H88" s="7"/>
      <c r="I88" s="7"/>
      <c r="J88" s="30">
        <f t="shared" si="1"/>
        <v>0</v>
      </c>
      <c r="K88" s="29" t="e">
        <f>VLOOKUP(J88,'5. PRE-OP score conversion'!$A$5:$B$26,2)</f>
        <v>#N/A</v>
      </c>
    </row>
    <row r="89" spans="1:11" ht="15" x14ac:dyDescent="0.2">
      <c r="A89" s="21">
        <v>82</v>
      </c>
      <c r="B89" s="7"/>
      <c r="C89" s="7"/>
      <c r="D89" s="7"/>
      <c r="E89" s="7"/>
      <c r="F89" s="7"/>
      <c r="G89" s="7"/>
      <c r="H89" s="7"/>
      <c r="I89" s="7"/>
      <c r="J89" s="30">
        <f t="shared" si="1"/>
        <v>0</v>
      </c>
      <c r="K89" s="29" t="e">
        <f>VLOOKUP(J89,'5. PRE-OP score conversion'!$A$5:$B$26,2)</f>
        <v>#N/A</v>
      </c>
    </row>
    <row r="90" spans="1:11" ht="15" x14ac:dyDescent="0.2">
      <c r="A90" s="21">
        <v>83</v>
      </c>
      <c r="B90" s="7"/>
      <c r="C90" s="7"/>
      <c r="D90" s="7"/>
      <c r="E90" s="7"/>
      <c r="F90" s="7"/>
      <c r="G90" s="7"/>
      <c r="H90" s="7"/>
      <c r="I90" s="7"/>
      <c r="J90" s="30">
        <f t="shared" si="1"/>
        <v>0</v>
      </c>
      <c r="K90" s="29" t="e">
        <f>VLOOKUP(J90,'5. PRE-OP score conversion'!$A$5:$B$26,2)</f>
        <v>#N/A</v>
      </c>
    </row>
    <row r="91" spans="1:11" ht="15" x14ac:dyDescent="0.2">
      <c r="A91" s="21">
        <v>84</v>
      </c>
      <c r="B91" s="7"/>
      <c r="C91" s="7"/>
      <c r="D91" s="7"/>
      <c r="E91" s="7"/>
      <c r="F91" s="7"/>
      <c r="G91" s="7"/>
      <c r="H91" s="7"/>
      <c r="I91" s="7"/>
      <c r="J91" s="30">
        <f t="shared" si="1"/>
        <v>0</v>
      </c>
      <c r="K91" s="29" t="e">
        <f>VLOOKUP(J91,'5. PRE-OP score conversion'!$A$5:$B$26,2)</f>
        <v>#N/A</v>
      </c>
    </row>
    <row r="92" spans="1:11" ht="15" x14ac:dyDescent="0.2">
      <c r="A92" s="21">
        <v>85</v>
      </c>
      <c r="B92" s="7"/>
      <c r="C92" s="7"/>
      <c r="D92" s="7"/>
      <c r="E92" s="7"/>
      <c r="F92" s="7"/>
      <c r="G92" s="7"/>
      <c r="H92" s="7"/>
      <c r="I92" s="7"/>
      <c r="J92" s="30">
        <f t="shared" si="1"/>
        <v>0</v>
      </c>
      <c r="K92" s="29" t="e">
        <f>VLOOKUP(J92,'5. PRE-OP score conversion'!$A$5:$B$26,2)</f>
        <v>#N/A</v>
      </c>
    </row>
    <row r="93" spans="1:11" ht="15" x14ac:dyDescent="0.2">
      <c r="A93" s="21">
        <v>86</v>
      </c>
      <c r="B93" s="7"/>
      <c r="C93" s="7"/>
      <c r="D93" s="7"/>
      <c r="E93" s="7"/>
      <c r="F93" s="7"/>
      <c r="G93" s="7"/>
      <c r="H93" s="7"/>
      <c r="I93" s="7"/>
      <c r="J93" s="30">
        <f t="shared" si="1"/>
        <v>0</v>
      </c>
      <c r="K93" s="29" t="e">
        <f>VLOOKUP(J93,'5. PRE-OP score conversion'!$A$5:$B$26,2)</f>
        <v>#N/A</v>
      </c>
    </row>
    <row r="94" spans="1:11" ht="15" x14ac:dyDescent="0.2">
      <c r="A94" s="21">
        <v>87</v>
      </c>
      <c r="B94" s="7"/>
      <c r="C94" s="7"/>
      <c r="D94" s="7"/>
      <c r="E94" s="7"/>
      <c r="F94" s="7"/>
      <c r="G94" s="7"/>
      <c r="H94" s="7"/>
      <c r="I94" s="7"/>
      <c r="J94" s="30">
        <f t="shared" si="1"/>
        <v>0</v>
      </c>
      <c r="K94" s="29" t="e">
        <f>VLOOKUP(J94,'5. PRE-OP score conversion'!$A$5:$B$26,2)</f>
        <v>#N/A</v>
      </c>
    </row>
    <row r="95" spans="1:11" ht="15" x14ac:dyDescent="0.2">
      <c r="A95" s="21">
        <v>88</v>
      </c>
      <c r="B95" s="7"/>
      <c r="C95" s="7"/>
      <c r="D95" s="7"/>
      <c r="E95" s="7"/>
      <c r="F95" s="7"/>
      <c r="G95" s="7"/>
      <c r="H95" s="7"/>
      <c r="I95" s="7"/>
      <c r="J95" s="30">
        <f t="shared" si="1"/>
        <v>0</v>
      </c>
      <c r="K95" s="29" t="e">
        <f>VLOOKUP(J95,'5. PRE-OP score conversion'!$A$5:$B$26,2)</f>
        <v>#N/A</v>
      </c>
    </row>
    <row r="96" spans="1:11" ht="15" x14ac:dyDescent="0.2">
      <c r="A96" s="21">
        <v>89</v>
      </c>
      <c r="B96" s="7"/>
      <c r="C96" s="7"/>
      <c r="D96" s="7"/>
      <c r="E96" s="7"/>
      <c r="F96" s="7"/>
      <c r="G96" s="7"/>
      <c r="H96" s="7"/>
      <c r="I96" s="7"/>
      <c r="J96" s="30">
        <f t="shared" si="1"/>
        <v>0</v>
      </c>
      <c r="K96" s="29" t="e">
        <f>VLOOKUP(J96,'5. PRE-OP score conversion'!$A$5:$B$26,2)</f>
        <v>#N/A</v>
      </c>
    </row>
    <row r="97" spans="1:11" ht="15" x14ac:dyDescent="0.2">
      <c r="A97" s="21">
        <v>90</v>
      </c>
      <c r="B97" s="7"/>
      <c r="C97" s="7"/>
      <c r="D97" s="7"/>
      <c r="E97" s="7"/>
      <c r="F97" s="7"/>
      <c r="G97" s="7"/>
      <c r="H97" s="7"/>
      <c r="I97" s="7"/>
      <c r="J97" s="30">
        <f t="shared" si="1"/>
        <v>0</v>
      </c>
      <c r="K97" s="29" t="e">
        <f>VLOOKUP(J97,'5. PRE-OP score conversion'!$A$5:$B$26,2)</f>
        <v>#N/A</v>
      </c>
    </row>
    <row r="98" spans="1:11" ht="15" x14ac:dyDescent="0.2">
      <c r="A98" s="21">
        <v>91</v>
      </c>
      <c r="B98" s="7"/>
      <c r="C98" s="7"/>
      <c r="D98" s="7"/>
      <c r="E98" s="7"/>
      <c r="F98" s="7"/>
      <c r="G98" s="7"/>
      <c r="H98" s="7"/>
      <c r="I98" s="7"/>
      <c r="J98" s="30">
        <f t="shared" si="1"/>
        <v>0</v>
      </c>
      <c r="K98" s="29" t="e">
        <f>VLOOKUP(J98,'5. PRE-OP score conversion'!$A$5:$B$26,2)</f>
        <v>#N/A</v>
      </c>
    </row>
    <row r="99" spans="1:11" ht="15" x14ac:dyDescent="0.2">
      <c r="A99" s="21">
        <v>92</v>
      </c>
      <c r="B99" s="7"/>
      <c r="C99" s="7"/>
      <c r="D99" s="7"/>
      <c r="E99" s="7"/>
      <c r="F99" s="7"/>
      <c r="G99" s="7"/>
      <c r="H99" s="7"/>
      <c r="I99" s="7"/>
      <c r="J99" s="30">
        <f t="shared" si="1"/>
        <v>0</v>
      </c>
      <c r="K99" s="29" t="e">
        <f>VLOOKUP(J99,'5. PRE-OP score conversion'!$A$5:$B$26,2)</f>
        <v>#N/A</v>
      </c>
    </row>
    <row r="100" spans="1:11" ht="15" x14ac:dyDescent="0.2">
      <c r="A100" s="21">
        <v>93</v>
      </c>
      <c r="B100" s="7"/>
      <c r="C100" s="7"/>
      <c r="D100" s="7"/>
      <c r="E100" s="7"/>
      <c r="F100" s="7"/>
      <c r="G100" s="7"/>
      <c r="H100" s="7"/>
      <c r="I100" s="7"/>
      <c r="J100" s="30">
        <f t="shared" si="1"/>
        <v>0</v>
      </c>
      <c r="K100" s="29" t="e">
        <f>VLOOKUP(J100,'5. PRE-OP score conversion'!$A$5:$B$26,2)</f>
        <v>#N/A</v>
      </c>
    </row>
    <row r="101" spans="1:11" ht="15" x14ac:dyDescent="0.2">
      <c r="A101" s="21">
        <v>94</v>
      </c>
      <c r="B101" s="7"/>
      <c r="C101" s="7"/>
      <c r="D101" s="7"/>
      <c r="E101" s="7"/>
      <c r="F101" s="7"/>
      <c r="G101" s="7"/>
      <c r="H101" s="7"/>
      <c r="I101" s="7"/>
      <c r="J101" s="30">
        <f t="shared" si="1"/>
        <v>0</v>
      </c>
      <c r="K101" s="29" t="e">
        <f>VLOOKUP(J101,'5. PRE-OP score conversion'!$A$5:$B$26,2)</f>
        <v>#N/A</v>
      </c>
    </row>
    <row r="102" spans="1:11" ht="15" x14ac:dyDescent="0.2">
      <c r="A102" s="21">
        <v>95</v>
      </c>
      <c r="B102" s="7"/>
      <c r="C102" s="7"/>
      <c r="D102" s="7"/>
      <c r="E102" s="7"/>
      <c r="F102" s="7"/>
      <c r="G102" s="7"/>
      <c r="H102" s="7"/>
      <c r="I102" s="7"/>
      <c r="J102" s="30">
        <f t="shared" si="1"/>
        <v>0</v>
      </c>
      <c r="K102" s="29" t="e">
        <f>VLOOKUP(J102,'5. PRE-OP score conversion'!$A$5:$B$26,2)</f>
        <v>#N/A</v>
      </c>
    </row>
    <row r="103" spans="1:11" ht="15" x14ac:dyDescent="0.2">
      <c r="A103" s="21">
        <v>96</v>
      </c>
      <c r="B103" s="7"/>
      <c r="C103" s="7"/>
      <c r="D103" s="7"/>
      <c r="E103" s="7"/>
      <c r="F103" s="7"/>
      <c r="G103" s="7"/>
      <c r="H103" s="7"/>
      <c r="I103" s="7"/>
      <c r="J103" s="30">
        <f t="shared" si="1"/>
        <v>0</v>
      </c>
      <c r="K103" s="29" t="e">
        <f>VLOOKUP(J103,'5. PRE-OP score conversion'!$A$5:$B$26,2)</f>
        <v>#N/A</v>
      </c>
    </row>
    <row r="104" spans="1:11" ht="15" x14ac:dyDescent="0.2">
      <c r="A104" s="21">
        <v>97</v>
      </c>
      <c r="B104" s="7"/>
      <c r="C104" s="7"/>
      <c r="D104" s="7"/>
      <c r="E104" s="7"/>
      <c r="F104" s="7"/>
      <c r="G104" s="7"/>
      <c r="H104" s="7"/>
      <c r="I104" s="7"/>
      <c r="J104" s="30">
        <f t="shared" si="1"/>
        <v>0</v>
      </c>
      <c r="K104" s="29" t="e">
        <f>VLOOKUP(J104,'5. PRE-OP score conversion'!$A$5:$B$26,2)</f>
        <v>#N/A</v>
      </c>
    </row>
    <row r="105" spans="1:11" ht="15" x14ac:dyDescent="0.2">
      <c r="A105" s="21">
        <v>98</v>
      </c>
      <c r="B105" s="7"/>
      <c r="C105" s="7"/>
      <c r="D105" s="7"/>
      <c r="E105" s="7"/>
      <c r="F105" s="7"/>
      <c r="G105" s="7"/>
      <c r="H105" s="7"/>
      <c r="I105" s="7"/>
      <c r="J105" s="30">
        <f t="shared" si="1"/>
        <v>0</v>
      </c>
      <c r="K105" s="29" t="e">
        <f>VLOOKUP(J105,'5. PRE-OP score conversion'!$A$5:$B$26,2)</f>
        <v>#N/A</v>
      </c>
    </row>
    <row r="106" spans="1:11" ht="15" x14ac:dyDescent="0.2">
      <c r="A106" s="21">
        <v>99</v>
      </c>
      <c r="B106" s="7"/>
      <c r="C106" s="7"/>
      <c r="D106" s="7"/>
      <c r="E106" s="7"/>
      <c r="F106" s="7"/>
      <c r="G106" s="7"/>
      <c r="H106" s="7"/>
      <c r="I106" s="7"/>
      <c r="J106" s="30">
        <f t="shared" si="1"/>
        <v>0</v>
      </c>
      <c r="K106" s="29" t="e">
        <f>VLOOKUP(J106,'5. PRE-OP score conversion'!$A$5:$B$26,2)</f>
        <v>#N/A</v>
      </c>
    </row>
    <row r="107" spans="1:11" ht="15" x14ac:dyDescent="0.2">
      <c r="A107" s="21">
        <v>100</v>
      </c>
      <c r="B107" s="7"/>
      <c r="C107" s="7"/>
      <c r="D107" s="7"/>
      <c r="E107" s="7"/>
      <c r="F107" s="7"/>
      <c r="G107" s="7"/>
      <c r="H107" s="7"/>
      <c r="I107" s="7"/>
      <c r="J107" s="30">
        <f t="shared" si="1"/>
        <v>0</v>
      </c>
      <c r="K107" s="29" t="e">
        <f>VLOOKUP(J107,'5. PRE-OP score conversion'!$A$5:$B$26,2)</f>
        <v>#N/A</v>
      </c>
    </row>
    <row r="108" spans="1:11" ht="15" x14ac:dyDescent="0.2">
      <c r="A108" s="21">
        <v>101</v>
      </c>
      <c r="B108" s="7"/>
      <c r="C108" s="7"/>
      <c r="D108" s="7"/>
      <c r="E108" s="7"/>
      <c r="F108" s="7"/>
      <c r="G108" s="7"/>
      <c r="H108" s="7"/>
      <c r="I108" s="7"/>
      <c r="J108" s="30">
        <f t="shared" si="1"/>
        <v>0</v>
      </c>
      <c r="K108" s="29" t="e">
        <f>VLOOKUP(J108,'5. PRE-OP score conversion'!$A$5:$B$26,2)</f>
        <v>#N/A</v>
      </c>
    </row>
    <row r="109" spans="1:11" ht="15" x14ac:dyDescent="0.2">
      <c r="A109" s="21">
        <v>102</v>
      </c>
      <c r="B109" s="7"/>
      <c r="C109" s="7"/>
      <c r="D109" s="7"/>
      <c r="E109" s="7"/>
      <c r="F109" s="7"/>
      <c r="G109" s="7"/>
      <c r="H109" s="7"/>
      <c r="I109" s="7"/>
      <c r="J109" s="30">
        <f t="shared" si="1"/>
        <v>0</v>
      </c>
      <c r="K109" s="29" t="e">
        <f>VLOOKUP(J109,'5. PRE-OP score conversion'!$A$5:$B$26,2)</f>
        <v>#N/A</v>
      </c>
    </row>
    <row r="110" spans="1:11" ht="15" x14ac:dyDescent="0.2">
      <c r="A110" s="21">
        <v>103</v>
      </c>
      <c r="B110" s="7"/>
      <c r="C110" s="7"/>
      <c r="D110" s="7"/>
      <c r="E110" s="7"/>
      <c r="F110" s="7"/>
      <c r="G110" s="7"/>
      <c r="H110" s="7"/>
      <c r="I110" s="7"/>
      <c r="J110" s="30">
        <f t="shared" si="1"/>
        <v>0</v>
      </c>
      <c r="K110" s="29" t="e">
        <f>VLOOKUP(J110,'5. PRE-OP score conversion'!$A$5:$B$26,2)</f>
        <v>#N/A</v>
      </c>
    </row>
    <row r="111" spans="1:11" ht="15" x14ac:dyDescent="0.2">
      <c r="A111" s="21">
        <v>104</v>
      </c>
      <c r="B111" s="7"/>
      <c r="C111" s="7"/>
      <c r="D111" s="7"/>
      <c r="E111" s="7"/>
      <c r="F111" s="7"/>
      <c r="G111" s="7"/>
      <c r="H111" s="7"/>
      <c r="I111" s="7"/>
      <c r="J111" s="30">
        <f t="shared" si="1"/>
        <v>0</v>
      </c>
      <c r="K111" s="29" t="e">
        <f>VLOOKUP(J111,'5. PRE-OP score conversion'!$A$5:$B$26,2)</f>
        <v>#N/A</v>
      </c>
    </row>
    <row r="112" spans="1:11" ht="15" x14ac:dyDescent="0.2">
      <c r="A112" s="21">
        <v>105</v>
      </c>
      <c r="B112" s="7"/>
      <c r="C112" s="7"/>
      <c r="D112" s="7"/>
      <c r="E112" s="7"/>
      <c r="F112" s="7"/>
      <c r="G112" s="7"/>
      <c r="H112" s="7"/>
      <c r="I112" s="7"/>
      <c r="J112" s="30">
        <f t="shared" si="1"/>
        <v>0</v>
      </c>
      <c r="K112" s="29" t="e">
        <f>VLOOKUP(J112,'5. PRE-OP score conversion'!$A$5:$B$26,2)</f>
        <v>#N/A</v>
      </c>
    </row>
    <row r="113" spans="1:11" ht="15" x14ac:dyDescent="0.2">
      <c r="A113" s="21">
        <v>106</v>
      </c>
      <c r="B113" s="7"/>
      <c r="C113" s="7"/>
      <c r="D113" s="7"/>
      <c r="E113" s="7"/>
      <c r="F113" s="7"/>
      <c r="G113" s="7"/>
      <c r="H113" s="7"/>
      <c r="I113" s="7"/>
      <c r="J113" s="30">
        <f t="shared" si="1"/>
        <v>0</v>
      </c>
      <c r="K113" s="29" t="e">
        <f>VLOOKUP(J113,'5. PRE-OP score conversion'!$A$5:$B$26,2)</f>
        <v>#N/A</v>
      </c>
    </row>
    <row r="114" spans="1:11" ht="15" x14ac:dyDescent="0.2">
      <c r="A114" s="21">
        <v>107</v>
      </c>
      <c r="B114" s="7"/>
      <c r="C114" s="7"/>
      <c r="D114" s="7"/>
      <c r="E114" s="7"/>
      <c r="F114" s="7"/>
      <c r="G114" s="7"/>
      <c r="H114" s="7"/>
      <c r="I114" s="7"/>
      <c r="J114" s="30">
        <f t="shared" si="1"/>
        <v>0</v>
      </c>
      <c r="K114" s="29" t="e">
        <f>VLOOKUP(J114,'5. PRE-OP score conversion'!$A$5:$B$26,2)</f>
        <v>#N/A</v>
      </c>
    </row>
    <row r="115" spans="1:11" ht="15" x14ac:dyDescent="0.2">
      <c r="A115" s="21">
        <v>108</v>
      </c>
      <c r="B115" s="7"/>
      <c r="C115" s="7"/>
      <c r="D115" s="7"/>
      <c r="E115" s="7"/>
      <c r="F115" s="7"/>
      <c r="G115" s="7"/>
      <c r="H115" s="7"/>
      <c r="I115" s="7"/>
      <c r="J115" s="30">
        <f t="shared" si="1"/>
        <v>0</v>
      </c>
      <c r="K115" s="29" t="e">
        <f>VLOOKUP(J115,'5. PRE-OP score conversion'!$A$5:$B$26,2)</f>
        <v>#N/A</v>
      </c>
    </row>
    <row r="116" spans="1:11" ht="15" x14ac:dyDescent="0.2">
      <c r="A116" s="21">
        <v>109</v>
      </c>
      <c r="B116" s="7"/>
      <c r="C116" s="7"/>
      <c r="D116" s="7"/>
      <c r="E116" s="7"/>
      <c r="F116" s="7"/>
      <c r="G116" s="7"/>
      <c r="H116" s="7"/>
      <c r="I116" s="7"/>
      <c r="J116" s="30">
        <f t="shared" si="1"/>
        <v>0</v>
      </c>
      <c r="K116" s="29" t="e">
        <f>VLOOKUP(J116,'5. PRE-OP score conversion'!$A$5:$B$26,2)</f>
        <v>#N/A</v>
      </c>
    </row>
    <row r="117" spans="1:11" ht="15" x14ac:dyDescent="0.2">
      <c r="A117" s="21">
        <v>110</v>
      </c>
      <c r="B117" s="7"/>
      <c r="C117" s="7"/>
      <c r="D117" s="7"/>
      <c r="E117" s="7"/>
      <c r="F117" s="7"/>
      <c r="G117" s="7"/>
      <c r="H117" s="7"/>
      <c r="I117" s="7"/>
      <c r="J117" s="30">
        <f t="shared" si="1"/>
        <v>0</v>
      </c>
      <c r="K117" s="29" t="e">
        <f>VLOOKUP(J117,'5. PRE-OP score conversion'!$A$5:$B$26,2)</f>
        <v>#N/A</v>
      </c>
    </row>
    <row r="118" spans="1:11" ht="15" x14ac:dyDescent="0.2">
      <c r="A118" s="21">
        <v>111</v>
      </c>
      <c r="B118" s="7"/>
      <c r="C118" s="7"/>
      <c r="D118" s="7"/>
      <c r="E118" s="7"/>
      <c r="F118" s="7"/>
      <c r="G118" s="7"/>
      <c r="H118" s="7"/>
      <c r="I118" s="7"/>
      <c r="J118" s="30">
        <f t="shared" si="1"/>
        <v>0</v>
      </c>
      <c r="K118" s="29" t="e">
        <f>VLOOKUP(J118,'5. PRE-OP score conversion'!$A$5:$B$26,2)</f>
        <v>#N/A</v>
      </c>
    </row>
    <row r="119" spans="1:11" ht="15" x14ac:dyDescent="0.2">
      <c r="A119" s="21">
        <v>112</v>
      </c>
      <c r="B119" s="7"/>
      <c r="C119" s="7"/>
      <c r="D119" s="7"/>
      <c r="E119" s="7"/>
      <c r="F119" s="7"/>
      <c r="G119" s="7"/>
      <c r="H119" s="7"/>
      <c r="I119" s="7"/>
      <c r="J119" s="30">
        <f t="shared" si="1"/>
        <v>0</v>
      </c>
      <c r="K119" s="29" t="e">
        <f>VLOOKUP(J119,'5. PRE-OP score conversion'!$A$5:$B$26,2)</f>
        <v>#N/A</v>
      </c>
    </row>
    <row r="120" spans="1:11" ht="15" x14ac:dyDescent="0.2">
      <c r="A120" s="21">
        <v>113</v>
      </c>
      <c r="B120" s="7"/>
      <c r="C120" s="7"/>
      <c r="D120" s="7"/>
      <c r="E120" s="7"/>
      <c r="F120" s="7"/>
      <c r="G120" s="7"/>
      <c r="H120" s="7"/>
      <c r="I120" s="7"/>
      <c r="J120" s="30">
        <f t="shared" si="1"/>
        <v>0</v>
      </c>
      <c r="K120" s="29" t="e">
        <f>VLOOKUP(J120,'5. PRE-OP score conversion'!$A$5:$B$26,2)</f>
        <v>#N/A</v>
      </c>
    </row>
    <row r="121" spans="1:11" ht="15" x14ac:dyDescent="0.2">
      <c r="A121" s="21">
        <v>114</v>
      </c>
      <c r="B121" s="7"/>
      <c r="C121" s="7"/>
      <c r="D121" s="7"/>
      <c r="E121" s="7"/>
      <c r="F121" s="7"/>
      <c r="G121" s="7"/>
      <c r="H121" s="7"/>
      <c r="I121" s="7"/>
      <c r="J121" s="30">
        <f t="shared" si="1"/>
        <v>0</v>
      </c>
      <c r="K121" s="29" t="e">
        <f>VLOOKUP(J121,'5. PRE-OP score conversion'!$A$5:$B$26,2)</f>
        <v>#N/A</v>
      </c>
    </row>
    <row r="122" spans="1:11" ht="15" x14ac:dyDescent="0.2">
      <c r="A122" s="21">
        <v>115</v>
      </c>
      <c r="B122" s="7"/>
      <c r="C122" s="7"/>
      <c r="D122" s="7"/>
      <c r="E122" s="7"/>
      <c r="F122" s="7"/>
      <c r="G122" s="7"/>
      <c r="H122" s="7"/>
      <c r="I122" s="7"/>
      <c r="J122" s="30">
        <f t="shared" si="1"/>
        <v>0</v>
      </c>
      <c r="K122" s="29" t="e">
        <f>VLOOKUP(J122,'5. PRE-OP score conversion'!$A$5:$B$26,2)</f>
        <v>#N/A</v>
      </c>
    </row>
    <row r="123" spans="1:11" ht="15" x14ac:dyDescent="0.2">
      <c r="A123" s="21">
        <v>116</v>
      </c>
      <c r="B123" s="7"/>
      <c r="C123" s="7"/>
      <c r="D123" s="7"/>
      <c r="E123" s="7"/>
      <c r="F123" s="7"/>
      <c r="G123" s="7"/>
      <c r="H123" s="7"/>
      <c r="I123" s="7"/>
      <c r="J123" s="30">
        <f t="shared" si="1"/>
        <v>0</v>
      </c>
      <c r="K123" s="29" t="e">
        <f>VLOOKUP(J123,'5. PRE-OP score conversion'!$A$5:$B$26,2)</f>
        <v>#N/A</v>
      </c>
    </row>
    <row r="124" spans="1:11" ht="15" x14ac:dyDescent="0.2">
      <c r="A124" s="21">
        <v>117</v>
      </c>
      <c r="B124" s="7"/>
      <c r="C124" s="7"/>
      <c r="D124" s="7"/>
      <c r="E124" s="7"/>
      <c r="F124" s="7"/>
      <c r="G124" s="7"/>
      <c r="H124" s="7"/>
      <c r="I124" s="7"/>
      <c r="J124" s="30">
        <f t="shared" si="1"/>
        <v>0</v>
      </c>
      <c r="K124" s="29" t="e">
        <f>VLOOKUP(J124,'5. PRE-OP score conversion'!$A$5:$B$26,2)</f>
        <v>#N/A</v>
      </c>
    </row>
    <row r="125" spans="1:11" ht="15" x14ac:dyDescent="0.2">
      <c r="A125" s="21">
        <v>118</v>
      </c>
      <c r="B125" s="7"/>
      <c r="C125" s="7"/>
      <c r="D125" s="7"/>
      <c r="E125" s="7"/>
      <c r="F125" s="7"/>
      <c r="G125" s="7"/>
      <c r="H125" s="7"/>
      <c r="I125" s="7"/>
      <c r="J125" s="30">
        <f t="shared" si="1"/>
        <v>0</v>
      </c>
      <c r="K125" s="29" t="e">
        <f>VLOOKUP(J125,'5. PRE-OP score conversion'!$A$5:$B$26,2)</f>
        <v>#N/A</v>
      </c>
    </row>
    <row r="126" spans="1:11" ht="15" x14ac:dyDescent="0.2">
      <c r="A126" s="21">
        <v>119</v>
      </c>
      <c r="B126" s="7"/>
      <c r="C126" s="7"/>
      <c r="D126" s="7"/>
      <c r="E126" s="7"/>
      <c r="F126" s="7"/>
      <c r="G126" s="7"/>
      <c r="H126" s="7"/>
      <c r="I126" s="7"/>
      <c r="J126" s="30">
        <f t="shared" si="1"/>
        <v>0</v>
      </c>
      <c r="K126" s="29" t="e">
        <f>VLOOKUP(J126,'5. PRE-OP score conversion'!$A$5:$B$26,2)</f>
        <v>#N/A</v>
      </c>
    </row>
    <row r="127" spans="1:11" ht="15" x14ac:dyDescent="0.2">
      <c r="A127" s="21">
        <v>120</v>
      </c>
      <c r="B127" s="7"/>
      <c r="C127" s="7"/>
      <c r="D127" s="7"/>
      <c r="E127" s="7"/>
      <c r="F127" s="7"/>
      <c r="G127" s="7"/>
      <c r="H127" s="7"/>
      <c r="I127" s="7"/>
      <c r="J127" s="30">
        <f t="shared" si="1"/>
        <v>0</v>
      </c>
      <c r="K127" s="29" t="e">
        <f>VLOOKUP(J127,'5. PRE-OP score conversion'!$A$5:$B$26,2)</f>
        <v>#N/A</v>
      </c>
    </row>
    <row r="128" spans="1:11" ht="15" x14ac:dyDescent="0.2">
      <c r="A128" s="21">
        <v>121</v>
      </c>
      <c r="B128" s="7"/>
      <c r="C128" s="7"/>
      <c r="D128" s="7"/>
      <c r="E128" s="7"/>
      <c r="F128" s="7"/>
      <c r="G128" s="7"/>
      <c r="H128" s="7"/>
      <c r="I128" s="7"/>
      <c r="J128" s="30">
        <f t="shared" si="1"/>
        <v>0</v>
      </c>
      <c r="K128" s="29" t="e">
        <f>VLOOKUP(J128,'5. PRE-OP score conversion'!$A$5:$B$26,2)</f>
        <v>#N/A</v>
      </c>
    </row>
    <row r="129" spans="1:11" ht="15" x14ac:dyDescent="0.2">
      <c r="A129" s="21">
        <v>122</v>
      </c>
      <c r="B129" s="7"/>
      <c r="C129" s="7"/>
      <c r="D129" s="7"/>
      <c r="E129" s="7"/>
      <c r="F129" s="7"/>
      <c r="G129" s="7"/>
      <c r="H129" s="7"/>
      <c r="I129" s="7"/>
      <c r="J129" s="30">
        <f t="shared" si="1"/>
        <v>0</v>
      </c>
      <c r="K129" s="29" t="e">
        <f>VLOOKUP(J129,'5. PRE-OP score conversion'!$A$5:$B$26,2)</f>
        <v>#N/A</v>
      </c>
    </row>
    <row r="130" spans="1:11" ht="15" x14ac:dyDescent="0.2">
      <c r="A130" s="21">
        <v>123</v>
      </c>
      <c r="B130" s="7"/>
      <c r="C130" s="7"/>
      <c r="D130" s="7"/>
      <c r="E130" s="7"/>
      <c r="F130" s="7"/>
      <c r="G130" s="7"/>
      <c r="H130" s="7"/>
      <c r="I130" s="7"/>
      <c r="J130" s="30">
        <f t="shared" si="1"/>
        <v>0</v>
      </c>
      <c r="K130" s="29" t="e">
        <f>VLOOKUP(J130,'5. PRE-OP score conversion'!$A$5:$B$26,2)</f>
        <v>#N/A</v>
      </c>
    </row>
    <row r="131" spans="1:11" ht="15" x14ac:dyDescent="0.2">
      <c r="A131" s="21">
        <v>124</v>
      </c>
      <c r="B131" s="7"/>
      <c r="C131" s="7"/>
      <c r="D131" s="7"/>
      <c r="E131" s="7"/>
      <c r="F131" s="7"/>
      <c r="G131" s="7"/>
      <c r="H131" s="7"/>
      <c r="I131" s="7"/>
      <c r="J131" s="30">
        <f t="shared" si="1"/>
        <v>0</v>
      </c>
      <c r="K131" s="29" t="e">
        <f>VLOOKUP(J131,'5. PRE-OP score conversion'!$A$5:$B$26,2)</f>
        <v>#N/A</v>
      </c>
    </row>
    <row r="132" spans="1:11" ht="15" x14ac:dyDescent="0.2">
      <c r="A132" s="21">
        <v>125</v>
      </c>
      <c r="B132" s="7"/>
      <c r="C132" s="7"/>
      <c r="D132" s="7"/>
      <c r="E132" s="7"/>
      <c r="F132" s="7"/>
      <c r="G132" s="7"/>
      <c r="H132" s="7"/>
      <c r="I132" s="7"/>
      <c r="J132" s="30">
        <f t="shared" si="1"/>
        <v>0</v>
      </c>
      <c r="K132" s="29" t="e">
        <f>VLOOKUP(J132,'5. PRE-OP score conversion'!$A$5:$B$26,2)</f>
        <v>#N/A</v>
      </c>
    </row>
    <row r="133" spans="1:11" ht="15" x14ac:dyDescent="0.2">
      <c r="A133" s="21">
        <v>126</v>
      </c>
      <c r="B133" s="7"/>
      <c r="C133" s="7"/>
      <c r="D133" s="7"/>
      <c r="E133" s="7"/>
      <c r="F133" s="7"/>
      <c r="G133" s="7"/>
      <c r="H133" s="7"/>
      <c r="I133" s="7"/>
      <c r="J133" s="30">
        <f t="shared" si="1"/>
        <v>0</v>
      </c>
      <c r="K133" s="29" t="e">
        <f>VLOOKUP(J133,'5. PRE-OP score conversion'!$A$5:$B$26,2)</f>
        <v>#N/A</v>
      </c>
    </row>
    <row r="134" spans="1:11" ht="15" x14ac:dyDescent="0.2">
      <c r="A134" s="21">
        <v>127</v>
      </c>
      <c r="B134" s="7"/>
      <c r="C134" s="7"/>
      <c r="D134" s="7"/>
      <c r="E134" s="7"/>
      <c r="F134" s="7"/>
      <c r="G134" s="7"/>
      <c r="H134" s="7"/>
      <c r="I134" s="7"/>
      <c r="J134" s="30">
        <f t="shared" si="1"/>
        <v>0</v>
      </c>
      <c r="K134" s="29" t="e">
        <f>VLOOKUP(J134,'5. PRE-OP score conversion'!$A$5:$B$26,2)</f>
        <v>#N/A</v>
      </c>
    </row>
    <row r="135" spans="1:11" ht="15" x14ac:dyDescent="0.2">
      <c r="A135" s="21">
        <v>128</v>
      </c>
      <c r="B135" s="7"/>
      <c r="C135" s="7"/>
      <c r="D135" s="7"/>
      <c r="E135" s="7"/>
      <c r="F135" s="7"/>
      <c r="G135" s="7"/>
      <c r="H135" s="7"/>
      <c r="I135" s="7"/>
      <c r="J135" s="30">
        <f t="shared" si="1"/>
        <v>0</v>
      </c>
      <c r="K135" s="29" t="e">
        <f>VLOOKUP(J135,'5. PRE-OP score conversion'!$A$5:$B$26,2)</f>
        <v>#N/A</v>
      </c>
    </row>
    <row r="136" spans="1:11" ht="15" x14ac:dyDescent="0.2">
      <c r="A136" s="21">
        <v>129</v>
      </c>
      <c r="B136" s="7"/>
      <c r="C136" s="7"/>
      <c r="D136" s="7"/>
      <c r="E136" s="7"/>
      <c r="F136" s="7"/>
      <c r="G136" s="7"/>
      <c r="H136" s="7"/>
      <c r="I136" s="7"/>
      <c r="J136" s="30">
        <f t="shared" ref="J136:J199" si="2">SUM(C136:I136)</f>
        <v>0</v>
      </c>
      <c r="K136" s="29" t="e">
        <f>VLOOKUP(J136,'5. PRE-OP score conversion'!$A$5:$B$26,2)</f>
        <v>#N/A</v>
      </c>
    </row>
    <row r="137" spans="1:11" ht="15" x14ac:dyDescent="0.2">
      <c r="A137" s="21">
        <v>130</v>
      </c>
      <c r="B137" s="7"/>
      <c r="C137" s="7"/>
      <c r="D137" s="7"/>
      <c r="E137" s="7"/>
      <c r="F137" s="7"/>
      <c r="G137" s="7"/>
      <c r="H137" s="7"/>
      <c r="I137" s="7"/>
      <c r="J137" s="30">
        <f t="shared" si="2"/>
        <v>0</v>
      </c>
      <c r="K137" s="29" t="e">
        <f>VLOOKUP(J137,'5. PRE-OP score conversion'!$A$5:$B$26,2)</f>
        <v>#N/A</v>
      </c>
    </row>
    <row r="138" spans="1:11" ht="15" x14ac:dyDescent="0.2">
      <c r="A138" s="21">
        <v>131</v>
      </c>
      <c r="B138" s="7"/>
      <c r="C138" s="7"/>
      <c r="D138" s="7"/>
      <c r="E138" s="7"/>
      <c r="F138" s="7"/>
      <c r="G138" s="7"/>
      <c r="H138" s="7"/>
      <c r="I138" s="7"/>
      <c r="J138" s="30">
        <f t="shared" si="2"/>
        <v>0</v>
      </c>
      <c r="K138" s="29" t="e">
        <f>VLOOKUP(J138,'5. PRE-OP score conversion'!$A$5:$B$26,2)</f>
        <v>#N/A</v>
      </c>
    </row>
    <row r="139" spans="1:11" ht="15" x14ac:dyDescent="0.2">
      <c r="A139" s="21">
        <v>132</v>
      </c>
      <c r="B139" s="7"/>
      <c r="C139" s="7"/>
      <c r="D139" s="7"/>
      <c r="E139" s="7"/>
      <c r="F139" s="7"/>
      <c r="G139" s="7"/>
      <c r="H139" s="7"/>
      <c r="I139" s="7"/>
      <c r="J139" s="30">
        <f t="shared" si="2"/>
        <v>0</v>
      </c>
      <c r="K139" s="29" t="e">
        <f>VLOOKUP(J139,'5. PRE-OP score conversion'!$A$5:$B$26,2)</f>
        <v>#N/A</v>
      </c>
    </row>
    <row r="140" spans="1:11" ht="15" x14ac:dyDescent="0.2">
      <c r="A140" s="21">
        <v>133</v>
      </c>
      <c r="B140" s="7"/>
      <c r="C140" s="7"/>
      <c r="D140" s="7"/>
      <c r="E140" s="7"/>
      <c r="F140" s="7"/>
      <c r="G140" s="7"/>
      <c r="H140" s="7"/>
      <c r="I140" s="7"/>
      <c r="J140" s="30">
        <f t="shared" si="2"/>
        <v>0</v>
      </c>
      <c r="K140" s="29" t="e">
        <f>VLOOKUP(J140,'5. PRE-OP score conversion'!$A$5:$B$26,2)</f>
        <v>#N/A</v>
      </c>
    </row>
    <row r="141" spans="1:11" ht="15" x14ac:dyDescent="0.2">
      <c r="A141" s="21">
        <v>134</v>
      </c>
      <c r="B141" s="7"/>
      <c r="C141" s="7"/>
      <c r="D141" s="7"/>
      <c r="E141" s="7"/>
      <c r="F141" s="7"/>
      <c r="G141" s="7"/>
      <c r="H141" s="7"/>
      <c r="I141" s="7"/>
      <c r="J141" s="30">
        <f t="shared" si="2"/>
        <v>0</v>
      </c>
      <c r="K141" s="29" t="e">
        <f>VLOOKUP(J141,'5. PRE-OP score conversion'!$A$5:$B$26,2)</f>
        <v>#N/A</v>
      </c>
    </row>
    <row r="142" spans="1:11" ht="15" x14ac:dyDescent="0.2">
      <c r="A142" s="21">
        <v>135</v>
      </c>
      <c r="B142" s="7"/>
      <c r="C142" s="7"/>
      <c r="D142" s="7"/>
      <c r="E142" s="7"/>
      <c r="F142" s="7"/>
      <c r="G142" s="7"/>
      <c r="H142" s="7"/>
      <c r="I142" s="7"/>
      <c r="J142" s="30">
        <f t="shared" si="2"/>
        <v>0</v>
      </c>
      <c r="K142" s="29" t="e">
        <f>VLOOKUP(J142,'5. PRE-OP score conversion'!$A$5:$B$26,2)</f>
        <v>#N/A</v>
      </c>
    </row>
    <row r="143" spans="1:11" ht="15" x14ac:dyDescent="0.2">
      <c r="A143" s="21">
        <v>136</v>
      </c>
      <c r="B143" s="7"/>
      <c r="C143" s="7"/>
      <c r="D143" s="7"/>
      <c r="E143" s="7"/>
      <c r="F143" s="7"/>
      <c r="G143" s="7"/>
      <c r="H143" s="7"/>
      <c r="I143" s="7"/>
      <c r="J143" s="30">
        <f t="shared" si="2"/>
        <v>0</v>
      </c>
      <c r="K143" s="29" t="e">
        <f>VLOOKUP(J143,'5. PRE-OP score conversion'!$A$5:$B$26,2)</f>
        <v>#N/A</v>
      </c>
    </row>
    <row r="144" spans="1:11" ht="15" x14ac:dyDescent="0.2">
      <c r="A144" s="21">
        <v>137</v>
      </c>
      <c r="B144" s="7"/>
      <c r="C144" s="7"/>
      <c r="D144" s="7"/>
      <c r="E144" s="7"/>
      <c r="F144" s="7"/>
      <c r="G144" s="7"/>
      <c r="H144" s="7"/>
      <c r="I144" s="7"/>
      <c r="J144" s="30">
        <f t="shared" si="2"/>
        <v>0</v>
      </c>
      <c r="K144" s="29" t="e">
        <f>VLOOKUP(J144,'5. PRE-OP score conversion'!$A$5:$B$26,2)</f>
        <v>#N/A</v>
      </c>
    </row>
    <row r="145" spans="1:11" ht="15" x14ac:dyDescent="0.2">
      <c r="A145" s="21">
        <v>138</v>
      </c>
      <c r="B145" s="7"/>
      <c r="C145" s="7"/>
      <c r="D145" s="7"/>
      <c r="E145" s="7"/>
      <c r="F145" s="7"/>
      <c r="G145" s="7"/>
      <c r="H145" s="7"/>
      <c r="I145" s="7"/>
      <c r="J145" s="30">
        <f t="shared" si="2"/>
        <v>0</v>
      </c>
      <c r="K145" s="29" t="e">
        <f>VLOOKUP(J145,'5. PRE-OP score conversion'!$A$5:$B$26,2)</f>
        <v>#N/A</v>
      </c>
    </row>
    <row r="146" spans="1:11" ht="15" x14ac:dyDescent="0.2">
      <c r="A146" s="21">
        <v>139</v>
      </c>
      <c r="B146" s="7"/>
      <c r="C146" s="7"/>
      <c r="D146" s="7"/>
      <c r="E146" s="7"/>
      <c r="F146" s="7"/>
      <c r="G146" s="7"/>
      <c r="H146" s="7"/>
      <c r="I146" s="7"/>
      <c r="J146" s="30">
        <f t="shared" si="2"/>
        <v>0</v>
      </c>
      <c r="K146" s="29" t="e">
        <f>VLOOKUP(J146,'5. PRE-OP score conversion'!$A$5:$B$26,2)</f>
        <v>#N/A</v>
      </c>
    </row>
    <row r="147" spans="1:11" ht="15" x14ac:dyDescent="0.2">
      <c r="A147" s="21">
        <v>140</v>
      </c>
      <c r="B147" s="7"/>
      <c r="C147" s="7"/>
      <c r="D147" s="7"/>
      <c r="E147" s="7"/>
      <c r="F147" s="7"/>
      <c r="G147" s="7"/>
      <c r="H147" s="7"/>
      <c r="I147" s="7"/>
      <c r="J147" s="30">
        <f t="shared" si="2"/>
        <v>0</v>
      </c>
      <c r="K147" s="29" t="e">
        <f>VLOOKUP(J147,'5. PRE-OP score conversion'!$A$5:$B$26,2)</f>
        <v>#N/A</v>
      </c>
    </row>
    <row r="148" spans="1:11" ht="15" x14ac:dyDescent="0.2">
      <c r="A148" s="21">
        <v>141</v>
      </c>
      <c r="B148" s="7"/>
      <c r="C148" s="7"/>
      <c r="D148" s="7"/>
      <c r="E148" s="7"/>
      <c r="F148" s="7"/>
      <c r="G148" s="7"/>
      <c r="H148" s="7"/>
      <c r="I148" s="7"/>
      <c r="J148" s="30">
        <f t="shared" si="2"/>
        <v>0</v>
      </c>
      <c r="K148" s="29" t="e">
        <f>VLOOKUP(J148,'5. PRE-OP score conversion'!$A$5:$B$26,2)</f>
        <v>#N/A</v>
      </c>
    </row>
    <row r="149" spans="1:11" ht="15" x14ac:dyDescent="0.2">
      <c r="A149" s="21">
        <v>142</v>
      </c>
      <c r="B149" s="7"/>
      <c r="C149" s="7"/>
      <c r="D149" s="7"/>
      <c r="E149" s="7"/>
      <c r="F149" s="7"/>
      <c r="G149" s="7"/>
      <c r="H149" s="7"/>
      <c r="I149" s="7"/>
      <c r="J149" s="30">
        <f t="shared" si="2"/>
        <v>0</v>
      </c>
      <c r="K149" s="29" t="e">
        <f>VLOOKUP(J149,'5. PRE-OP score conversion'!$A$5:$B$26,2)</f>
        <v>#N/A</v>
      </c>
    </row>
    <row r="150" spans="1:11" ht="15" x14ac:dyDescent="0.2">
      <c r="A150" s="21">
        <v>143</v>
      </c>
      <c r="B150" s="7"/>
      <c r="C150" s="7"/>
      <c r="D150" s="7"/>
      <c r="E150" s="7"/>
      <c r="F150" s="7"/>
      <c r="G150" s="7"/>
      <c r="H150" s="7"/>
      <c r="I150" s="7"/>
      <c r="J150" s="30">
        <f t="shared" si="2"/>
        <v>0</v>
      </c>
      <c r="K150" s="29" t="e">
        <f>VLOOKUP(J150,'5. PRE-OP score conversion'!$A$5:$B$26,2)</f>
        <v>#N/A</v>
      </c>
    </row>
    <row r="151" spans="1:11" ht="15" x14ac:dyDescent="0.2">
      <c r="A151" s="21">
        <v>144</v>
      </c>
      <c r="B151" s="7"/>
      <c r="C151" s="7"/>
      <c r="D151" s="7"/>
      <c r="E151" s="7"/>
      <c r="F151" s="7"/>
      <c r="G151" s="7"/>
      <c r="H151" s="7"/>
      <c r="I151" s="7"/>
      <c r="J151" s="30">
        <f t="shared" si="2"/>
        <v>0</v>
      </c>
      <c r="K151" s="29" t="e">
        <f>VLOOKUP(J151,'5. PRE-OP score conversion'!$A$5:$B$26,2)</f>
        <v>#N/A</v>
      </c>
    </row>
    <row r="152" spans="1:11" ht="15" x14ac:dyDescent="0.2">
      <c r="A152" s="21">
        <v>145</v>
      </c>
      <c r="B152" s="7"/>
      <c r="C152" s="7"/>
      <c r="D152" s="7"/>
      <c r="E152" s="7"/>
      <c r="F152" s="7"/>
      <c r="G152" s="7"/>
      <c r="H152" s="7"/>
      <c r="I152" s="7"/>
      <c r="J152" s="30">
        <f t="shared" si="2"/>
        <v>0</v>
      </c>
      <c r="K152" s="29" t="e">
        <f>VLOOKUP(J152,'5. PRE-OP score conversion'!$A$5:$B$26,2)</f>
        <v>#N/A</v>
      </c>
    </row>
    <row r="153" spans="1:11" ht="15" x14ac:dyDescent="0.2">
      <c r="A153" s="21">
        <v>146</v>
      </c>
      <c r="B153" s="7"/>
      <c r="C153" s="7"/>
      <c r="D153" s="7"/>
      <c r="E153" s="7"/>
      <c r="F153" s="7"/>
      <c r="G153" s="7"/>
      <c r="H153" s="7"/>
      <c r="I153" s="7"/>
      <c r="J153" s="30">
        <f t="shared" si="2"/>
        <v>0</v>
      </c>
      <c r="K153" s="29" t="e">
        <f>VLOOKUP(J153,'5. PRE-OP score conversion'!$A$5:$B$26,2)</f>
        <v>#N/A</v>
      </c>
    </row>
    <row r="154" spans="1:11" ht="15" x14ac:dyDescent="0.2">
      <c r="A154" s="21">
        <v>147</v>
      </c>
      <c r="B154" s="7"/>
      <c r="C154" s="7"/>
      <c r="D154" s="7"/>
      <c r="E154" s="7"/>
      <c r="F154" s="7"/>
      <c r="G154" s="7"/>
      <c r="H154" s="7"/>
      <c r="I154" s="7"/>
      <c r="J154" s="30">
        <f t="shared" si="2"/>
        <v>0</v>
      </c>
      <c r="K154" s="29" t="e">
        <f>VLOOKUP(J154,'5. PRE-OP score conversion'!$A$5:$B$26,2)</f>
        <v>#N/A</v>
      </c>
    </row>
    <row r="155" spans="1:11" ht="15" x14ac:dyDescent="0.2">
      <c r="A155" s="21">
        <v>148</v>
      </c>
      <c r="B155" s="7"/>
      <c r="C155" s="7"/>
      <c r="D155" s="7"/>
      <c r="E155" s="7"/>
      <c r="F155" s="7"/>
      <c r="G155" s="7"/>
      <c r="H155" s="7"/>
      <c r="I155" s="7"/>
      <c r="J155" s="30">
        <f t="shared" si="2"/>
        <v>0</v>
      </c>
      <c r="K155" s="29" t="e">
        <f>VLOOKUP(J155,'5. PRE-OP score conversion'!$A$5:$B$26,2)</f>
        <v>#N/A</v>
      </c>
    </row>
    <row r="156" spans="1:11" ht="15" x14ac:dyDescent="0.2">
      <c r="A156" s="21">
        <v>149</v>
      </c>
      <c r="B156" s="7"/>
      <c r="C156" s="7"/>
      <c r="D156" s="7"/>
      <c r="E156" s="7"/>
      <c r="F156" s="7"/>
      <c r="G156" s="7"/>
      <c r="H156" s="7"/>
      <c r="I156" s="7"/>
      <c r="J156" s="30">
        <f t="shared" si="2"/>
        <v>0</v>
      </c>
      <c r="K156" s="29" t="e">
        <f>VLOOKUP(J156,'5. PRE-OP score conversion'!$A$5:$B$26,2)</f>
        <v>#N/A</v>
      </c>
    </row>
    <row r="157" spans="1:11" ht="15" x14ac:dyDescent="0.2">
      <c r="A157" s="21">
        <v>150</v>
      </c>
      <c r="B157" s="7"/>
      <c r="C157" s="7"/>
      <c r="D157" s="7"/>
      <c r="E157" s="7"/>
      <c r="F157" s="7"/>
      <c r="G157" s="7"/>
      <c r="H157" s="7"/>
      <c r="I157" s="7"/>
      <c r="J157" s="30">
        <f t="shared" si="2"/>
        <v>0</v>
      </c>
      <c r="K157" s="29" t="e">
        <f>VLOOKUP(J157,'5. PRE-OP score conversion'!$A$5:$B$26,2)</f>
        <v>#N/A</v>
      </c>
    </row>
    <row r="158" spans="1:11" ht="15" x14ac:dyDescent="0.2">
      <c r="A158" s="21">
        <v>151</v>
      </c>
      <c r="B158" s="7"/>
      <c r="C158" s="7"/>
      <c r="D158" s="7"/>
      <c r="E158" s="7"/>
      <c r="F158" s="7"/>
      <c r="G158" s="7"/>
      <c r="H158" s="7"/>
      <c r="I158" s="7"/>
      <c r="J158" s="30">
        <f t="shared" si="2"/>
        <v>0</v>
      </c>
      <c r="K158" s="29" t="e">
        <f>VLOOKUP(J158,'5. PRE-OP score conversion'!$A$5:$B$26,2)</f>
        <v>#N/A</v>
      </c>
    </row>
    <row r="159" spans="1:11" ht="15" x14ac:dyDescent="0.2">
      <c r="A159" s="21">
        <v>152</v>
      </c>
      <c r="B159" s="7"/>
      <c r="C159" s="7"/>
      <c r="D159" s="7"/>
      <c r="E159" s="7"/>
      <c r="F159" s="7"/>
      <c r="G159" s="7"/>
      <c r="H159" s="7"/>
      <c r="I159" s="7"/>
      <c r="J159" s="30">
        <f t="shared" si="2"/>
        <v>0</v>
      </c>
      <c r="K159" s="29" t="e">
        <f>VLOOKUP(J159,'5. PRE-OP score conversion'!$A$5:$B$26,2)</f>
        <v>#N/A</v>
      </c>
    </row>
    <row r="160" spans="1:11" ht="15" x14ac:dyDescent="0.2">
      <c r="A160" s="21">
        <v>153</v>
      </c>
      <c r="B160" s="7"/>
      <c r="C160" s="7"/>
      <c r="D160" s="7"/>
      <c r="E160" s="7"/>
      <c r="F160" s="7"/>
      <c r="G160" s="7"/>
      <c r="H160" s="7"/>
      <c r="I160" s="7"/>
      <c r="J160" s="30">
        <f t="shared" si="2"/>
        <v>0</v>
      </c>
      <c r="K160" s="29" t="e">
        <f>VLOOKUP(J160,'5. PRE-OP score conversion'!$A$5:$B$26,2)</f>
        <v>#N/A</v>
      </c>
    </row>
    <row r="161" spans="1:11" ht="15" x14ac:dyDescent="0.2">
      <c r="A161" s="21">
        <v>154</v>
      </c>
      <c r="B161" s="7"/>
      <c r="C161" s="7"/>
      <c r="D161" s="7"/>
      <c r="E161" s="7"/>
      <c r="F161" s="7"/>
      <c r="G161" s="7"/>
      <c r="H161" s="7"/>
      <c r="I161" s="7"/>
      <c r="J161" s="30">
        <f t="shared" si="2"/>
        <v>0</v>
      </c>
      <c r="K161" s="29" t="e">
        <f>VLOOKUP(J161,'5. PRE-OP score conversion'!$A$5:$B$26,2)</f>
        <v>#N/A</v>
      </c>
    </row>
    <row r="162" spans="1:11" ht="15" x14ac:dyDescent="0.2">
      <c r="A162" s="21">
        <v>155</v>
      </c>
      <c r="B162" s="7"/>
      <c r="C162" s="7"/>
      <c r="D162" s="7"/>
      <c r="E162" s="7"/>
      <c r="F162" s="7"/>
      <c r="G162" s="7"/>
      <c r="H162" s="7"/>
      <c r="I162" s="7"/>
      <c r="J162" s="30">
        <f t="shared" si="2"/>
        <v>0</v>
      </c>
      <c r="K162" s="29" t="e">
        <f>VLOOKUP(J162,'5. PRE-OP score conversion'!$A$5:$B$26,2)</f>
        <v>#N/A</v>
      </c>
    </row>
    <row r="163" spans="1:11" ht="15" x14ac:dyDescent="0.2">
      <c r="A163" s="21">
        <v>156</v>
      </c>
      <c r="B163" s="7"/>
      <c r="C163" s="7"/>
      <c r="D163" s="7"/>
      <c r="E163" s="7"/>
      <c r="F163" s="7"/>
      <c r="G163" s="7"/>
      <c r="H163" s="7"/>
      <c r="I163" s="7"/>
      <c r="J163" s="30">
        <f t="shared" si="2"/>
        <v>0</v>
      </c>
      <c r="K163" s="29" t="e">
        <f>VLOOKUP(J163,'5. PRE-OP score conversion'!$A$5:$B$26,2)</f>
        <v>#N/A</v>
      </c>
    </row>
    <row r="164" spans="1:11" ht="15" x14ac:dyDescent="0.2">
      <c r="A164" s="21">
        <v>157</v>
      </c>
      <c r="B164" s="7"/>
      <c r="C164" s="7"/>
      <c r="D164" s="7"/>
      <c r="E164" s="7"/>
      <c r="F164" s="7"/>
      <c r="G164" s="7"/>
      <c r="H164" s="7"/>
      <c r="I164" s="7"/>
      <c r="J164" s="30">
        <f t="shared" si="2"/>
        <v>0</v>
      </c>
      <c r="K164" s="29" t="e">
        <f>VLOOKUP(J164,'5. PRE-OP score conversion'!$A$5:$B$26,2)</f>
        <v>#N/A</v>
      </c>
    </row>
    <row r="165" spans="1:11" ht="15" x14ac:dyDescent="0.2">
      <c r="A165" s="21">
        <v>158</v>
      </c>
      <c r="B165" s="7"/>
      <c r="C165" s="7"/>
      <c r="D165" s="7"/>
      <c r="E165" s="7"/>
      <c r="F165" s="7"/>
      <c r="G165" s="7"/>
      <c r="H165" s="7"/>
      <c r="I165" s="7"/>
      <c r="J165" s="30">
        <f t="shared" si="2"/>
        <v>0</v>
      </c>
      <c r="K165" s="29" t="e">
        <f>VLOOKUP(J165,'5. PRE-OP score conversion'!$A$5:$B$26,2)</f>
        <v>#N/A</v>
      </c>
    </row>
    <row r="166" spans="1:11" ht="15" x14ac:dyDescent="0.2">
      <c r="A166" s="21">
        <v>159</v>
      </c>
      <c r="B166" s="7"/>
      <c r="C166" s="7"/>
      <c r="D166" s="7"/>
      <c r="E166" s="7"/>
      <c r="F166" s="7"/>
      <c r="G166" s="7"/>
      <c r="H166" s="7"/>
      <c r="I166" s="7"/>
      <c r="J166" s="30">
        <f t="shared" si="2"/>
        <v>0</v>
      </c>
      <c r="K166" s="29" t="e">
        <f>VLOOKUP(J166,'5. PRE-OP score conversion'!$A$5:$B$26,2)</f>
        <v>#N/A</v>
      </c>
    </row>
    <row r="167" spans="1:11" ht="15" x14ac:dyDescent="0.2">
      <c r="A167" s="21">
        <v>160</v>
      </c>
      <c r="B167" s="7"/>
      <c r="C167" s="7"/>
      <c r="D167" s="7"/>
      <c r="E167" s="7"/>
      <c r="F167" s="7"/>
      <c r="G167" s="7"/>
      <c r="H167" s="7"/>
      <c r="I167" s="7"/>
      <c r="J167" s="30">
        <f t="shared" si="2"/>
        <v>0</v>
      </c>
      <c r="K167" s="29" t="e">
        <f>VLOOKUP(J167,'5. PRE-OP score conversion'!$A$5:$B$26,2)</f>
        <v>#N/A</v>
      </c>
    </row>
    <row r="168" spans="1:11" ht="15" x14ac:dyDescent="0.2">
      <c r="A168" s="21">
        <v>161</v>
      </c>
      <c r="B168" s="7"/>
      <c r="C168" s="7"/>
      <c r="D168" s="7"/>
      <c r="E168" s="7"/>
      <c r="F168" s="7"/>
      <c r="G168" s="7"/>
      <c r="H168" s="7"/>
      <c r="I168" s="7"/>
      <c r="J168" s="30">
        <f t="shared" si="2"/>
        <v>0</v>
      </c>
      <c r="K168" s="29" t="e">
        <f>VLOOKUP(J168,'5. PRE-OP score conversion'!$A$5:$B$26,2)</f>
        <v>#N/A</v>
      </c>
    </row>
    <row r="169" spans="1:11" ht="15" x14ac:dyDescent="0.2">
      <c r="A169" s="21">
        <v>162</v>
      </c>
      <c r="B169" s="7"/>
      <c r="C169" s="7"/>
      <c r="D169" s="7"/>
      <c r="E169" s="7"/>
      <c r="F169" s="7"/>
      <c r="G169" s="7"/>
      <c r="H169" s="7"/>
      <c r="I169" s="7"/>
      <c r="J169" s="30">
        <f t="shared" si="2"/>
        <v>0</v>
      </c>
      <c r="K169" s="29" t="e">
        <f>VLOOKUP(J169,'5. PRE-OP score conversion'!$A$5:$B$26,2)</f>
        <v>#N/A</v>
      </c>
    </row>
    <row r="170" spans="1:11" ht="15" x14ac:dyDescent="0.2">
      <c r="A170" s="21">
        <v>163</v>
      </c>
      <c r="B170" s="7"/>
      <c r="C170" s="7"/>
      <c r="D170" s="7"/>
      <c r="E170" s="7"/>
      <c r="F170" s="7"/>
      <c r="G170" s="7"/>
      <c r="H170" s="7"/>
      <c r="I170" s="7"/>
      <c r="J170" s="30">
        <f t="shared" si="2"/>
        <v>0</v>
      </c>
      <c r="K170" s="29" t="e">
        <f>VLOOKUP(J170,'5. PRE-OP score conversion'!$A$5:$B$26,2)</f>
        <v>#N/A</v>
      </c>
    </row>
    <row r="171" spans="1:11" ht="15" x14ac:dyDescent="0.2">
      <c r="A171" s="21">
        <v>164</v>
      </c>
      <c r="B171" s="7"/>
      <c r="C171" s="7"/>
      <c r="D171" s="7"/>
      <c r="E171" s="7"/>
      <c r="F171" s="7"/>
      <c r="G171" s="7"/>
      <c r="H171" s="7"/>
      <c r="I171" s="7"/>
      <c r="J171" s="30">
        <f t="shared" si="2"/>
        <v>0</v>
      </c>
      <c r="K171" s="29" t="e">
        <f>VLOOKUP(J171,'5. PRE-OP score conversion'!$A$5:$B$26,2)</f>
        <v>#N/A</v>
      </c>
    </row>
    <row r="172" spans="1:11" ht="15" x14ac:dyDescent="0.2">
      <c r="A172" s="21">
        <v>165</v>
      </c>
      <c r="B172" s="7"/>
      <c r="C172" s="7"/>
      <c r="D172" s="7"/>
      <c r="E172" s="7"/>
      <c r="F172" s="7"/>
      <c r="G172" s="7"/>
      <c r="H172" s="7"/>
      <c r="I172" s="7"/>
      <c r="J172" s="30">
        <f t="shared" si="2"/>
        <v>0</v>
      </c>
      <c r="K172" s="29" t="e">
        <f>VLOOKUP(J172,'5. PRE-OP score conversion'!$A$5:$B$26,2)</f>
        <v>#N/A</v>
      </c>
    </row>
    <row r="173" spans="1:11" ht="15" x14ac:dyDescent="0.2">
      <c r="A173" s="21">
        <v>166</v>
      </c>
      <c r="B173" s="7"/>
      <c r="C173" s="7"/>
      <c r="D173" s="7"/>
      <c r="E173" s="7"/>
      <c r="F173" s="7"/>
      <c r="G173" s="7"/>
      <c r="H173" s="7"/>
      <c r="I173" s="7"/>
      <c r="J173" s="30">
        <f t="shared" si="2"/>
        <v>0</v>
      </c>
      <c r="K173" s="29" t="e">
        <f>VLOOKUP(J173,'5. PRE-OP score conversion'!$A$5:$B$26,2)</f>
        <v>#N/A</v>
      </c>
    </row>
    <row r="174" spans="1:11" ht="15" x14ac:dyDescent="0.2">
      <c r="A174" s="21">
        <v>167</v>
      </c>
      <c r="B174" s="7"/>
      <c r="C174" s="7"/>
      <c r="D174" s="7"/>
      <c r="E174" s="7"/>
      <c r="F174" s="7"/>
      <c r="G174" s="7"/>
      <c r="H174" s="7"/>
      <c r="I174" s="7"/>
      <c r="J174" s="30">
        <f t="shared" si="2"/>
        <v>0</v>
      </c>
      <c r="K174" s="29" t="e">
        <f>VLOOKUP(J174,'5. PRE-OP score conversion'!$A$5:$B$26,2)</f>
        <v>#N/A</v>
      </c>
    </row>
    <row r="175" spans="1:11" ht="15" x14ac:dyDescent="0.2">
      <c r="A175" s="21">
        <v>168</v>
      </c>
      <c r="B175" s="7"/>
      <c r="C175" s="7"/>
      <c r="D175" s="7"/>
      <c r="E175" s="7"/>
      <c r="F175" s="7"/>
      <c r="G175" s="7"/>
      <c r="H175" s="7"/>
      <c r="I175" s="7"/>
      <c r="J175" s="30">
        <f t="shared" si="2"/>
        <v>0</v>
      </c>
      <c r="K175" s="29" t="e">
        <f>VLOOKUP(J175,'5. PRE-OP score conversion'!$A$5:$B$26,2)</f>
        <v>#N/A</v>
      </c>
    </row>
    <row r="176" spans="1:11" ht="15" x14ac:dyDescent="0.2">
      <c r="A176" s="21">
        <v>169</v>
      </c>
      <c r="B176" s="7"/>
      <c r="C176" s="7"/>
      <c r="D176" s="7"/>
      <c r="E176" s="7"/>
      <c r="F176" s="7"/>
      <c r="G176" s="7"/>
      <c r="H176" s="7"/>
      <c r="I176" s="7"/>
      <c r="J176" s="30">
        <f t="shared" si="2"/>
        <v>0</v>
      </c>
      <c r="K176" s="29" t="e">
        <f>VLOOKUP(J176,'5. PRE-OP score conversion'!$A$5:$B$26,2)</f>
        <v>#N/A</v>
      </c>
    </row>
    <row r="177" spans="1:11" ht="15" x14ac:dyDescent="0.2">
      <c r="A177" s="21">
        <v>170</v>
      </c>
      <c r="B177" s="7"/>
      <c r="C177" s="7"/>
      <c r="D177" s="7"/>
      <c r="E177" s="7"/>
      <c r="F177" s="7"/>
      <c r="G177" s="7"/>
      <c r="H177" s="7"/>
      <c r="I177" s="7"/>
      <c r="J177" s="30">
        <f t="shared" si="2"/>
        <v>0</v>
      </c>
      <c r="K177" s="29" t="e">
        <f>VLOOKUP(J177,'5. PRE-OP score conversion'!$A$5:$B$26,2)</f>
        <v>#N/A</v>
      </c>
    </row>
    <row r="178" spans="1:11" ht="15" x14ac:dyDescent="0.2">
      <c r="A178" s="21">
        <v>171</v>
      </c>
      <c r="B178" s="7"/>
      <c r="C178" s="7"/>
      <c r="D178" s="7"/>
      <c r="E178" s="7"/>
      <c r="F178" s="7"/>
      <c r="G178" s="7"/>
      <c r="H178" s="7"/>
      <c r="I178" s="7"/>
      <c r="J178" s="30">
        <f t="shared" si="2"/>
        <v>0</v>
      </c>
      <c r="K178" s="29" t="e">
        <f>VLOOKUP(J178,'5. PRE-OP score conversion'!$A$5:$B$26,2)</f>
        <v>#N/A</v>
      </c>
    </row>
    <row r="179" spans="1:11" ht="15" x14ac:dyDescent="0.2">
      <c r="A179" s="21">
        <v>172</v>
      </c>
      <c r="B179" s="7"/>
      <c r="C179" s="7"/>
      <c r="D179" s="7"/>
      <c r="E179" s="7"/>
      <c r="F179" s="7"/>
      <c r="G179" s="7"/>
      <c r="H179" s="7"/>
      <c r="I179" s="7"/>
      <c r="J179" s="30">
        <f t="shared" si="2"/>
        <v>0</v>
      </c>
      <c r="K179" s="29" t="e">
        <f>VLOOKUP(J179,'5. PRE-OP score conversion'!$A$5:$B$26,2)</f>
        <v>#N/A</v>
      </c>
    </row>
    <row r="180" spans="1:11" ht="15" x14ac:dyDescent="0.2">
      <c r="A180" s="21">
        <v>173</v>
      </c>
      <c r="B180" s="7"/>
      <c r="C180" s="7"/>
      <c r="D180" s="7"/>
      <c r="E180" s="7"/>
      <c r="F180" s="7"/>
      <c r="G180" s="7"/>
      <c r="H180" s="7"/>
      <c r="I180" s="7"/>
      <c r="J180" s="30">
        <f t="shared" si="2"/>
        <v>0</v>
      </c>
      <c r="K180" s="29" t="e">
        <f>VLOOKUP(J180,'5. PRE-OP score conversion'!$A$5:$B$26,2)</f>
        <v>#N/A</v>
      </c>
    </row>
    <row r="181" spans="1:11" ht="15" x14ac:dyDescent="0.2">
      <c r="A181" s="21">
        <v>174</v>
      </c>
      <c r="B181" s="7"/>
      <c r="C181" s="7"/>
      <c r="D181" s="7"/>
      <c r="E181" s="7"/>
      <c r="F181" s="7"/>
      <c r="G181" s="7"/>
      <c r="H181" s="7"/>
      <c r="I181" s="7"/>
      <c r="J181" s="30">
        <f t="shared" si="2"/>
        <v>0</v>
      </c>
      <c r="K181" s="29" t="e">
        <f>VLOOKUP(J181,'5. PRE-OP score conversion'!$A$5:$B$26,2)</f>
        <v>#N/A</v>
      </c>
    </row>
    <row r="182" spans="1:11" ht="15" x14ac:dyDescent="0.2">
      <c r="A182" s="21">
        <v>175</v>
      </c>
      <c r="B182" s="7"/>
      <c r="C182" s="7"/>
      <c r="D182" s="7"/>
      <c r="E182" s="7"/>
      <c r="F182" s="7"/>
      <c r="G182" s="7"/>
      <c r="H182" s="7"/>
      <c r="I182" s="7"/>
      <c r="J182" s="30">
        <f t="shared" si="2"/>
        <v>0</v>
      </c>
      <c r="K182" s="29" t="e">
        <f>VLOOKUP(J182,'5. PRE-OP score conversion'!$A$5:$B$26,2)</f>
        <v>#N/A</v>
      </c>
    </row>
    <row r="183" spans="1:11" ht="15" x14ac:dyDescent="0.2">
      <c r="A183" s="21">
        <v>176</v>
      </c>
      <c r="B183" s="7"/>
      <c r="C183" s="7"/>
      <c r="D183" s="7"/>
      <c r="E183" s="7"/>
      <c r="F183" s="7"/>
      <c r="G183" s="7"/>
      <c r="H183" s="7"/>
      <c r="I183" s="7"/>
      <c r="J183" s="30">
        <f t="shared" si="2"/>
        <v>0</v>
      </c>
      <c r="K183" s="29" t="e">
        <f>VLOOKUP(J183,'5. PRE-OP score conversion'!$A$5:$B$26,2)</f>
        <v>#N/A</v>
      </c>
    </row>
    <row r="184" spans="1:11" ht="15" x14ac:dyDescent="0.2">
      <c r="A184" s="21">
        <v>177</v>
      </c>
      <c r="B184" s="7"/>
      <c r="C184" s="7"/>
      <c r="D184" s="7"/>
      <c r="E184" s="7"/>
      <c r="F184" s="7"/>
      <c r="G184" s="7"/>
      <c r="H184" s="7"/>
      <c r="I184" s="7"/>
      <c r="J184" s="30">
        <f t="shared" si="2"/>
        <v>0</v>
      </c>
      <c r="K184" s="29" t="e">
        <f>VLOOKUP(J184,'5. PRE-OP score conversion'!$A$5:$B$26,2)</f>
        <v>#N/A</v>
      </c>
    </row>
    <row r="185" spans="1:11" ht="15" x14ac:dyDescent="0.2">
      <c r="A185" s="21">
        <v>178</v>
      </c>
      <c r="B185" s="7"/>
      <c r="C185" s="7"/>
      <c r="D185" s="7"/>
      <c r="E185" s="7"/>
      <c r="F185" s="7"/>
      <c r="G185" s="7"/>
      <c r="H185" s="7"/>
      <c r="I185" s="7"/>
      <c r="J185" s="30">
        <f t="shared" si="2"/>
        <v>0</v>
      </c>
      <c r="K185" s="29" t="e">
        <f>VLOOKUP(J185,'5. PRE-OP score conversion'!$A$5:$B$26,2)</f>
        <v>#N/A</v>
      </c>
    </row>
    <row r="186" spans="1:11" ht="15" x14ac:dyDescent="0.2">
      <c r="A186" s="21">
        <v>179</v>
      </c>
      <c r="B186" s="7"/>
      <c r="C186" s="7"/>
      <c r="D186" s="7"/>
      <c r="E186" s="7"/>
      <c r="F186" s="7"/>
      <c r="G186" s="7"/>
      <c r="H186" s="7"/>
      <c r="I186" s="7"/>
      <c r="J186" s="30">
        <f t="shared" si="2"/>
        <v>0</v>
      </c>
      <c r="K186" s="29" t="e">
        <f>VLOOKUP(J186,'5. PRE-OP score conversion'!$A$5:$B$26,2)</f>
        <v>#N/A</v>
      </c>
    </row>
    <row r="187" spans="1:11" ht="15" x14ac:dyDescent="0.2">
      <c r="A187" s="21">
        <v>180</v>
      </c>
      <c r="B187" s="7"/>
      <c r="C187" s="7"/>
      <c r="D187" s="7"/>
      <c r="E187" s="7"/>
      <c r="F187" s="7"/>
      <c r="G187" s="7"/>
      <c r="H187" s="7"/>
      <c r="I187" s="7"/>
      <c r="J187" s="30">
        <f t="shared" si="2"/>
        <v>0</v>
      </c>
      <c r="K187" s="29" t="e">
        <f>VLOOKUP(J187,'5. PRE-OP score conversion'!$A$5:$B$26,2)</f>
        <v>#N/A</v>
      </c>
    </row>
    <row r="188" spans="1:11" ht="15" x14ac:dyDescent="0.2">
      <c r="A188" s="21">
        <v>181</v>
      </c>
      <c r="B188" s="7"/>
      <c r="C188" s="7"/>
      <c r="D188" s="7"/>
      <c r="E188" s="7"/>
      <c r="F188" s="7"/>
      <c r="G188" s="7"/>
      <c r="H188" s="7"/>
      <c r="I188" s="7"/>
      <c r="J188" s="30">
        <f t="shared" si="2"/>
        <v>0</v>
      </c>
      <c r="K188" s="29" t="e">
        <f>VLOOKUP(J188,'5. PRE-OP score conversion'!$A$5:$B$26,2)</f>
        <v>#N/A</v>
      </c>
    </row>
    <row r="189" spans="1:11" ht="15" x14ac:dyDescent="0.2">
      <c r="A189" s="21">
        <v>182</v>
      </c>
      <c r="B189" s="7"/>
      <c r="C189" s="7"/>
      <c r="D189" s="7"/>
      <c r="E189" s="7"/>
      <c r="F189" s="7"/>
      <c r="G189" s="7"/>
      <c r="H189" s="7"/>
      <c r="I189" s="7"/>
      <c r="J189" s="30">
        <f t="shared" si="2"/>
        <v>0</v>
      </c>
      <c r="K189" s="29" t="e">
        <f>VLOOKUP(J189,'5. PRE-OP score conversion'!$A$5:$B$26,2)</f>
        <v>#N/A</v>
      </c>
    </row>
    <row r="190" spans="1:11" ht="15" x14ac:dyDescent="0.2">
      <c r="A190" s="21">
        <v>183</v>
      </c>
      <c r="B190" s="7"/>
      <c r="C190" s="7"/>
      <c r="D190" s="7"/>
      <c r="E190" s="7"/>
      <c r="F190" s="7"/>
      <c r="G190" s="7"/>
      <c r="H190" s="7"/>
      <c r="I190" s="7"/>
      <c r="J190" s="30">
        <f t="shared" si="2"/>
        <v>0</v>
      </c>
      <c r="K190" s="29" t="e">
        <f>VLOOKUP(J190,'5. PRE-OP score conversion'!$A$5:$B$26,2)</f>
        <v>#N/A</v>
      </c>
    </row>
    <row r="191" spans="1:11" ht="15" x14ac:dyDescent="0.2">
      <c r="A191" s="21">
        <v>184</v>
      </c>
      <c r="B191" s="7"/>
      <c r="C191" s="7"/>
      <c r="D191" s="7"/>
      <c r="E191" s="7"/>
      <c r="F191" s="7"/>
      <c r="G191" s="7"/>
      <c r="H191" s="7"/>
      <c r="I191" s="7"/>
      <c r="J191" s="30">
        <f t="shared" si="2"/>
        <v>0</v>
      </c>
      <c r="K191" s="29" t="e">
        <f>VLOOKUP(J191,'5. PRE-OP score conversion'!$A$5:$B$26,2)</f>
        <v>#N/A</v>
      </c>
    </row>
    <row r="192" spans="1:11" ht="15" x14ac:dyDescent="0.2">
      <c r="A192" s="21">
        <v>185</v>
      </c>
      <c r="B192" s="7"/>
      <c r="C192" s="7"/>
      <c r="D192" s="7"/>
      <c r="E192" s="7"/>
      <c r="F192" s="7"/>
      <c r="G192" s="7"/>
      <c r="H192" s="7"/>
      <c r="I192" s="7"/>
      <c r="J192" s="30">
        <f t="shared" si="2"/>
        <v>0</v>
      </c>
      <c r="K192" s="29" t="e">
        <f>VLOOKUP(J192,'5. PRE-OP score conversion'!$A$5:$B$26,2)</f>
        <v>#N/A</v>
      </c>
    </row>
    <row r="193" spans="1:11" ht="15" x14ac:dyDescent="0.2">
      <c r="A193" s="21">
        <v>186</v>
      </c>
      <c r="B193" s="7"/>
      <c r="C193" s="7"/>
      <c r="D193" s="7"/>
      <c r="E193" s="7"/>
      <c r="F193" s="7"/>
      <c r="G193" s="7"/>
      <c r="H193" s="7"/>
      <c r="I193" s="7"/>
      <c r="J193" s="30">
        <f t="shared" si="2"/>
        <v>0</v>
      </c>
      <c r="K193" s="29" t="e">
        <f>VLOOKUP(J193,'5. PRE-OP score conversion'!$A$5:$B$26,2)</f>
        <v>#N/A</v>
      </c>
    </row>
    <row r="194" spans="1:11" ht="15" x14ac:dyDescent="0.2">
      <c r="A194" s="21">
        <v>187</v>
      </c>
      <c r="B194" s="7"/>
      <c r="C194" s="7"/>
      <c r="D194" s="7"/>
      <c r="E194" s="7"/>
      <c r="F194" s="7"/>
      <c r="G194" s="7"/>
      <c r="H194" s="7"/>
      <c r="I194" s="7"/>
      <c r="J194" s="30">
        <f t="shared" si="2"/>
        <v>0</v>
      </c>
      <c r="K194" s="29" t="e">
        <f>VLOOKUP(J194,'5. PRE-OP score conversion'!$A$5:$B$26,2)</f>
        <v>#N/A</v>
      </c>
    </row>
    <row r="195" spans="1:11" ht="15" x14ac:dyDescent="0.2">
      <c r="A195" s="21">
        <v>188</v>
      </c>
      <c r="B195" s="7"/>
      <c r="C195" s="7"/>
      <c r="D195" s="7"/>
      <c r="E195" s="7"/>
      <c r="F195" s="7"/>
      <c r="G195" s="7"/>
      <c r="H195" s="7"/>
      <c r="I195" s="7"/>
      <c r="J195" s="30">
        <f t="shared" si="2"/>
        <v>0</v>
      </c>
      <c r="K195" s="29" t="e">
        <f>VLOOKUP(J195,'5. PRE-OP score conversion'!$A$5:$B$26,2)</f>
        <v>#N/A</v>
      </c>
    </row>
    <row r="196" spans="1:11" ht="15" x14ac:dyDescent="0.2">
      <c r="A196" s="21">
        <v>189</v>
      </c>
      <c r="B196" s="7"/>
      <c r="C196" s="7"/>
      <c r="D196" s="7"/>
      <c r="E196" s="7"/>
      <c r="F196" s="7"/>
      <c r="G196" s="7"/>
      <c r="H196" s="7"/>
      <c r="I196" s="7"/>
      <c r="J196" s="30">
        <f t="shared" si="2"/>
        <v>0</v>
      </c>
      <c r="K196" s="29" t="e">
        <f>VLOOKUP(J196,'5. PRE-OP score conversion'!$A$5:$B$26,2)</f>
        <v>#N/A</v>
      </c>
    </row>
    <row r="197" spans="1:11" ht="15" x14ac:dyDescent="0.2">
      <c r="A197" s="21">
        <v>190</v>
      </c>
      <c r="B197" s="7"/>
      <c r="C197" s="7"/>
      <c r="D197" s="7"/>
      <c r="E197" s="7"/>
      <c r="F197" s="7"/>
      <c r="G197" s="7"/>
      <c r="H197" s="7"/>
      <c r="I197" s="7"/>
      <c r="J197" s="30">
        <f t="shared" si="2"/>
        <v>0</v>
      </c>
      <c r="K197" s="29" t="e">
        <f>VLOOKUP(J197,'5. PRE-OP score conversion'!$A$5:$B$26,2)</f>
        <v>#N/A</v>
      </c>
    </row>
    <row r="198" spans="1:11" ht="15" x14ac:dyDescent="0.2">
      <c r="A198" s="21">
        <v>191</v>
      </c>
      <c r="B198" s="7"/>
      <c r="C198" s="7"/>
      <c r="D198" s="7"/>
      <c r="E198" s="7"/>
      <c r="F198" s="7"/>
      <c r="G198" s="7"/>
      <c r="H198" s="7"/>
      <c r="I198" s="7"/>
      <c r="J198" s="30">
        <f t="shared" si="2"/>
        <v>0</v>
      </c>
      <c r="K198" s="29" t="e">
        <f>VLOOKUP(J198,'5. PRE-OP score conversion'!$A$5:$B$26,2)</f>
        <v>#N/A</v>
      </c>
    </row>
    <row r="199" spans="1:11" ht="15" x14ac:dyDescent="0.2">
      <c r="A199" s="21">
        <v>192</v>
      </c>
      <c r="B199" s="7"/>
      <c r="C199" s="7"/>
      <c r="D199" s="7"/>
      <c r="E199" s="7"/>
      <c r="F199" s="7"/>
      <c r="G199" s="7"/>
      <c r="H199" s="7"/>
      <c r="I199" s="7"/>
      <c r="J199" s="30">
        <f t="shared" si="2"/>
        <v>0</v>
      </c>
      <c r="K199" s="29" t="e">
        <f>VLOOKUP(J199,'5. PRE-OP score conversion'!$A$5:$B$26,2)</f>
        <v>#N/A</v>
      </c>
    </row>
    <row r="200" spans="1:11" ht="15" x14ac:dyDescent="0.2">
      <c r="A200" s="21">
        <v>193</v>
      </c>
      <c r="B200" s="7"/>
      <c r="C200" s="7"/>
      <c r="D200" s="7"/>
      <c r="E200" s="7"/>
      <c r="F200" s="7"/>
      <c r="G200" s="7"/>
      <c r="H200" s="7"/>
      <c r="I200" s="7"/>
      <c r="J200" s="30">
        <f t="shared" ref="J200:J263" si="3">SUM(C200:I200)</f>
        <v>0</v>
      </c>
      <c r="K200" s="29" t="e">
        <f>VLOOKUP(J200,'5. PRE-OP score conversion'!$A$5:$B$26,2)</f>
        <v>#N/A</v>
      </c>
    </row>
    <row r="201" spans="1:11" ht="15" x14ac:dyDescent="0.2">
      <c r="A201" s="21">
        <v>194</v>
      </c>
      <c r="B201" s="7"/>
      <c r="C201" s="7"/>
      <c r="D201" s="7"/>
      <c r="E201" s="7"/>
      <c r="F201" s="7"/>
      <c r="G201" s="7"/>
      <c r="H201" s="7"/>
      <c r="I201" s="7"/>
      <c r="J201" s="30">
        <f t="shared" si="3"/>
        <v>0</v>
      </c>
      <c r="K201" s="29" t="e">
        <f>VLOOKUP(J201,'5. PRE-OP score conversion'!$A$5:$B$26,2)</f>
        <v>#N/A</v>
      </c>
    </row>
    <row r="202" spans="1:11" ht="15" x14ac:dyDescent="0.2">
      <c r="A202" s="21">
        <v>195</v>
      </c>
      <c r="B202" s="7"/>
      <c r="C202" s="7"/>
      <c r="D202" s="7"/>
      <c r="E202" s="7"/>
      <c r="F202" s="7"/>
      <c r="G202" s="7"/>
      <c r="H202" s="7"/>
      <c r="I202" s="7"/>
      <c r="J202" s="30">
        <f t="shared" si="3"/>
        <v>0</v>
      </c>
      <c r="K202" s="29" t="e">
        <f>VLOOKUP(J202,'5. PRE-OP score conversion'!$A$5:$B$26,2)</f>
        <v>#N/A</v>
      </c>
    </row>
    <row r="203" spans="1:11" ht="15" x14ac:dyDescent="0.2">
      <c r="A203" s="21">
        <v>196</v>
      </c>
      <c r="B203" s="7"/>
      <c r="C203" s="7"/>
      <c r="D203" s="7"/>
      <c r="E203" s="7"/>
      <c r="F203" s="7"/>
      <c r="G203" s="7"/>
      <c r="H203" s="7"/>
      <c r="I203" s="7"/>
      <c r="J203" s="30">
        <f t="shared" si="3"/>
        <v>0</v>
      </c>
      <c r="K203" s="29" t="e">
        <f>VLOOKUP(J203,'5. PRE-OP score conversion'!$A$5:$B$26,2)</f>
        <v>#N/A</v>
      </c>
    </row>
    <row r="204" spans="1:11" ht="15" x14ac:dyDescent="0.2">
      <c r="A204" s="21">
        <v>197</v>
      </c>
      <c r="B204" s="7"/>
      <c r="C204" s="7"/>
      <c r="D204" s="7"/>
      <c r="E204" s="7"/>
      <c r="F204" s="7"/>
      <c r="G204" s="7"/>
      <c r="H204" s="7"/>
      <c r="I204" s="7"/>
      <c r="J204" s="30">
        <f t="shared" si="3"/>
        <v>0</v>
      </c>
      <c r="K204" s="29" t="e">
        <f>VLOOKUP(J204,'5. PRE-OP score conversion'!$A$5:$B$26,2)</f>
        <v>#N/A</v>
      </c>
    </row>
    <row r="205" spans="1:11" ht="15" x14ac:dyDescent="0.2">
      <c r="A205" s="21">
        <v>198</v>
      </c>
      <c r="B205" s="7"/>
      <c r="C205" s="7"/>
      <c r="D205" s="7"/>
      <c r="E205" s="7"/>
      <c r="F205" s="7"/>
      <c r="G205" s="7"/>
      <c r="H205" s="7"/>
      <c r="I205" s="7"/>
      <c r="J205" s="30">
        <f t="shared" si="3"/>
        <v>0</v>
      </c>
      <c r="K205" s="29" t="e">
        <f>VLOOKUP(J205,'5. PRE-OP score conversion'!$A$5:$B$26,2)</f>
        <v>#N/A</v>
      </c>
    </row>
    <row r="206" spans="1:11" ht="15" x14ac:dyDescent="0.2">
      <c r="A206" s="21">
        <v>199</v>
      </c>
      <c r="B206" s="7"/>
      <c r="C206" s="7"/>
      <c r="D206" s="7"/>
      <c r="E206" s="7"/>
      <c r="F206" s="7"/>
      <c r="G206" s="7"/>
      <c r="H206" s="7"/>
      <c r="I206" s="7"/>
      <c r="J206" s="30">
        <f t="shared" si="3"/>
        <v>0</v>
      </c>
      <c r="K206" s="29" t="e">
        <f>VLOOKUP(J206,'5. PRE-OP score conversion'!$A$5:$B$26,2)</f>
        <v>#N/A</v>
      </c>
    </row>
    <row r="207" spans="1:11" ht="15" x14ac:dyDescent="0.2">
      <c r="A207" s="21">
        <v>200</v>
      </c>
      <c r="B207" s="7"/>
      <c r="C207" s="7"/>
      <c r="D207" s="7"/>
      <c r="E207" s="7"/>
      <c r="F207" s="7"/>
      <c r="G207" s="7"/>
      <c r="H207" s="7"/>
      <c r="I207" s="7"/>
      <c r="J207" s="30">
        <f t="shared" si="3"/>
        <v>0</v>
      </c>
      <c r="K207" s="29" t="e">
        <f>VLOOKUP(J207,'5. PRE-OP score conversion'!$A$5:$B$26,2)</f>
        <v>#N/A</v>
      </c>
    </row>
    <row r="208" spans="1:11" ht="15" x14ac:dyDescent="0.2">
      <c r="A208" s="21">
        <v>201</v>
      </c>
      <c r="B208" s="7"/>
      <c r="C208" s="7"/>
      <c r="D208" s="7"/>
      <c r="E208" s="7"/>
      <c r="F208" s="7"/>
      <c r="G208" s="7"/>
      <c r="H208" s="7"/>
      <c r="I208" s="7"/>
      <c r="J208" s="30">
        <f t="shared" si="3"/>
        <v>0</v>
      </c>
      <c r="K208" s="29" t="e">
        <f>VLOOKUP(J208,'5. PRE-OP score conversion'!$A$5:$B$26,2)</f>
        <v>#N/A</v>
      </c>
    </row>
    <row r="209" spans="1:11" ht="15" x14ac:dyDescent="0.2">
      <c r="A209" s="21">
        <v>202</v>
      </c>
      <c r="B209" s="7"/>
      <c r="C209" s="7"/>
      <c r="D209" s="7"/>
      <c r="E209" s="7"/>
      <c r="F209" s="7"/>
      <c r="G209" s="7"/>
      <c r="H209" s="7"/>
      <c r="I209" s="7"/>
      <c r="J209" s="30">
        <f t="shared" si="3"/>
        <v>0</v>
      </c>
      <c r="K209" s="29" t="e">
        <f>VLOOKUP(J209,'5. PRE-OP score conversion'!$A$5:$B$26,2)</f>
        <v>#N/A</v>
      </c>
    </row>
    <row r="210" spans="1:11" ht="15" x14ac:dyDescent="0.2">
      <c r="A210" s="21">
        <v>203</v>
      </c>
      <c r="B210" s="7"/>
      <c r="C210" s="7"/>
      <c r="D210" s="7"/>
      <c r="E210" s="7"/>
      <c r="F210" s="7"/>
      <c r="G210" s="7"/>
      <c r="H210" s="7"/>
      <c r="I210" s="7"/>
      <c r="J210" s="30">
        <f t="shared" si="3"/>
        <v>0</v>
      </c>
      <c r="K210" s="29" t="e">
        <f>VLOOKUP(J210,'5. PRE-OP score conversion'!$A$5:$B$26,2)</f>
        <v>#N/A</v>
      </c>
    </row>
    <row r="211" spans="1:11" ht="15" x14ac:dyDescent="0.2">
      <c r="A211" s="21">
        <v>204</v>
      </c>
      <c r="B211" s="7"/>
      <c r="C211" s="7"/>
      <c r="D211" s="7"/>
      <c r="E211" s="7"/>
      <c r="F211" s="7"/>
      <c r="G211" s="7"/>
      <c r="H211" s="7"/>
      <c r="I211" s="7"/>
      <c r="J211" s="30">
        <f t="shared" si="3"/>
        <v>0</v>
      </c>
      <c r="K211" s="29" t="e">
        <f>VLOOKUP(J211,'5. PRE-OP score conversion'!$A$5:$B$26,2)</f>
        <v>#N/A</v>
      </c>
    </row>
    <row r="212" spans="1:11" ht="15" x14ac:dyDescent="0.2">
      <c r="A212" s="21">
        <v>205</v>
      </c>
      <c r="B212" s="7"/>
      <c r="C212" s="7"/>
      <c r="D212" s="7"/>
      <c r="E212" s="7"/>
      <c r="F212" s="7"/>
      <c r="G212" s="7"/>
      <c r="H212" s="7"/>
      <c r="I212" s="7"/>
      <c r="J212" s="30">
        <f t="shared" si="3"/>
        <v>0</v>
      </c>
      <c r="K212" s="29" t="e">
        <f>VLOOKUP(J212,'5. PRE-OP score conversion'!$A$5:$B$26,2)</f>
        <v>#N/A</v>
      </c>
    </row>
    <row r="213" spans="1:11" ht="15" x14ac:dyDescent="0.2">
      <c r="A213" s="21">
        <v>206</v>
      </c>
      <c r="B213" s="7"/>
      <c r="C213" s="7"/>
      <c r="D213" s="7"/>
      <c r="E213" s="7"/>
      <c r="F213" s="7"/>
      <c r="G213" s="7"/>
      <c r="H213" s="7"/>
      <c r="I213" s="7"/>
      <c r="J213" s="30">
        <f t="shared" si="3"/>
        <v>0</v>
      </c>
      <c r="K213" s="29" t="e">
        <f>VLOOKUP(J213,'5. PRE-OP score conversion'!$A$5:$B$26,2)</f>
        <v>#N/A</v>
      </c>
    </row>
    <row r="214" spans="1:11" ht="15" x14ac:dyDescent="0.2">
      <c r="A214" s="21">
        <v>207</v>
      </c>
      <c r="B214" s="7"/>
      <c r="C214" s="7"/>
      <c r="D214" s="7"/>
      <c r="E214" s="7"/>
      <c r="F214" s="7"/>
      <c r="G214" s="7"/>
      <c r="H214" s="7"/>
      <c r="I214" s="7"/>
      <c r="J214" s="30">
        <f t="shared" si="3"/>
        <v>0</v>
      </c>
      <c r="K214" s="29" t="e">
        <f>VLOOKUP(J214,'5. PRE-OP score conversion'!$A$5:$B$26,2)</f>
        <v>#N/A</v>
      </c>
    </row>
    <row r="215" spans="1:11" ht="15" x14ac:dyDescent="0.2">
      <c r="A215" s="21">
        <v>208</v>
      </c>
      <c r="B215" s="7"/>
      <c r="C215" s="7"/>
      <c r="D215" s="7"/>
      <c r="E215" s="7"/>
      <c r="F215" s="7"/>
      <c r="G215" s="7"/>
      <c r="H215" s="7"/>
      <c r="I215" s="7"/>
      <c r="J215" s="30">
        <f t="shared" si="3"/>
        <v>0</v>
      </c>
      <c r="K215" s="29" t="e">
        <f>VLOOKUP(J215,'5. PRE-OP score conversion'!$A$5:$B$26,2)</f>
        <v>#N/A</v>
      </c>
    </row>
    <row r="216" spans="1:11" ht="15" x14ac:dyDescent="0.2">
      <c r="A216" s="21">
        <v>209</v>
      </c>
      <c r="B216" s="7"/>
      <c r="C216" s="7"/>
      <c r="D216" s="7"/>
      <c r="E216" s="7"/>
      <c r="F216" s="7"/>
      <c r="G216" s="7"/>
      <c r="H216" s="7"/>
      <c r="I216" s="7"/>
      <c r="J216" s="30">
        <f t="shared" si="3"/>
        <v>0</v>
      </c>
      <c r="K216" s="29" t="e">
        <f>VLOOKUP(J216,'5. PRE-OP score conversion'!$A$5:$B$26,2)</f>
        <v>#N/A</v>
      </c>
    </row>
    <row r="217" spans="1:11" ht="15" x14ac:dyDescent="0.2">
      <c r="A217" s="21">
        <v>210</v>
      </c>
      <c r="B217" s="7"/>
      <c r="C217" s="7"/>
      <c r="D217" s="7"/>
      <c r="E217" s="7"/>
      <c r="F217" s="7"/>
      <c r="G217" s="7"/>
      <c r="H217" s="7"/>
      <c r="I217" s="7"/>
      <c r="J217" s="30">
        <f t="shared" si="3"/>
        <v>0</v>
      </c>
      <c r="K217" s="29" t="e">
        <f>VLOOKUP(J217,'5. PRE-OP score conversion'!$A$5:$B$26,2)</f>
        <v>#N/A</v>
      </c>
    </row>
    <row r="218" spans="1:11" ht="15" x14ac:dyDescent="0.2">
      <c r="A218" s="21">
        <v>211</v>
      </c>
      <c r="B218" s="7"/>
      <c r="C218" s="7"/>
      <c r="D218" s="7"/>
      <c r="E218" s="7"/>
      <c r="F218" s="7"/>
      <c r="G218" s="7"/>
      <c r="H218" s="7"/>
      <c r="I218" s="7"/>
      <c r="J218" s="30">
        <f t="shared" si="3"/>
        <v>0</v>
      </c>
      <c r="K218" s="29" t="e">
        <f>VLOOKUP(J218,'5. PRE-OP score conversion'!$A$5:$B$26,2)</f>
        <v>#N/A</v>
      </c>
    </row>
    <row r="219" spans="1:11" ht="15" x14ac:dyDescent="0.2">
      <c r="A219" s="21">
        <v>212</v>
      </c>
      <c r="B219" s="7"/>
      <c r="C219" s="7"/>
      <c r="D219" s="7"/>
      <c r="E219" s="7"/>
      <c r="F219" s="7"/>
      <c r="G219" s="7"/>
      <c r="H219" s="7"/>
      <c r="I219" s="7"/>
      <c r="J219" s="30">
        <f t="shared" si="3"/>
        <v>0</v>
      </c>
      <c r="K219" s="29" t="e">
        <f>VLOOKUP(J219,'5. PRE-OP score conversion'!$A$5:$B$26,2)</f>
        <v>#N/A</v>
      </c>
    </row>
    <row r="220" spans="1:11" ht="15" x14ac:dyDescent="0.2">
      <c r="A220" s="21">
        <v>213</v>
      </c>
      <c r="B220" s="7"/>
      <c r="C220" s="7"/>
      <c r="D220" s="7"/>
      <c r="E220" s="7"/>
      <c r="F220" s="7"/>
      <c r="G220" s="7"/>
      <c r="H220" s="7"/>
      <c r="I220" s="7"/>
      <c r="J220" s="30">
        <f t="shared" si="3"/>
        <v>0</v>
      </c>
      <c r="K220" s="29" t="e">
        <f>VLOOKUP(J220,'5. PRE-OP score conversion'!$A$5:$B$26,2)</f>
        <v>#N/A</v>
      </c>
    </row>
    <row r="221" spans="1:11" ht="15" x14ac:dyDescent="0.2">
      <c r="A221" s="21">
        <v>214</v>
      </c>
      <c r="B221" s="7"/>
      <c r="C221" s="7"/>
      <c r="D221" s="7"/>
      <c r="E221" s="7"/>
      <c r="F221" s="7"/>
      <c r="G221" s="7"/>
      <c r="H221" s="7"/>
      <c r="I221" s="7"/>
      <c r="J221" s="30">
        <f t="shared" si="3"/>
        <v>0</v>
      </c>
      <c r="K221" s="29" t="e">
        <f>VLOOKUP(J221,'5. PRE-OP score conversion'!$A$5:$B$26,2)</f>
        <v>#N/A</v>
      </c>
    </row>
    <row r="222" spans="1:11" ht="15" x14ac:dyDescent="0.2">
      <c r="A222" s="21">
        <v>215</v>
      </c>
      <c r="B222" s="7"/>
      <c r="C222" s="7"/>
      <c r="D222" s="7"/>
      <c r="E222" s="7"/>
      <c r="F222" s="7"/>
      <c r="G222" s="7"/>
      <c r="H222" s="7"/>
      <c r="I222" s="7"/>
      <c r="J222" s="30">
        <f t="shared" si="3"/>
        <v>0</v>
      </c>
      <c r="K222" s="29" t="e">
        <f>VLOOKUP(J222,'5. PRE-OP score conversion'!$A$5:$B$26,2)</f>
        <v>#N/A</v>
      </c>
    </row>
    <row r="223" spans="1:11" ht="15" x14ac:dyDescent="0.2">
      <c r="A223" s="21">
        <v>216</v>
      </c>
      <c r="B223" s="7"/>
      <c r="C223" s="7"/>
      <c r="D223" s="7"/>
      <c r="E223" s="7"/>
      <c r="F223" s="7"/>
      <c r="G223" s="7"/>
      <c r="H223" s="7"/>
      <c r="I223" s="7"/>
      <c r="J223" s="30">
        <f t="shared" si="3"/>
        <v>0</v>
      </c>
      <c r="K223" s="29" t="e">
        <f>VLOOKUP(J223,'5. PRE-OP score conversion'!$A$5:$B$26,2)</f>
        <v>#N/A</v>
      </c>
    </row>
    <row r="224" spans="1:11" ht="15" x14ac:dyDescent="0.2">
      <c r="A224" s="21">
        <v>217</v>
      </c>
      <c r="B224" s="7"/>
      <c r="C224" s="7"/>
      <c r="D224" s="7"/>
      <c r="E224" s="7"/>
      <c r="F224" s="7"/>
      <c r="G224" s="7"/>
      <c r="H224" s="7"/>
      <c r="I224" s="7"/>
      <c r="J224" s="30">
        <f t="shared" si="3"/>
        <v>0</v>
      </c>
      <c r="K224" s="29" t="e">
        <f>VLOOKUP(J224,'5. PRE-OP score conversion'!$A$5:$B$26,2)</f>
        <v>#N/A</v>
      </c>
    </row>
    <row r="225" spans="1:11" ht="15" x14ac:dyDescent="0.2">
      <c r="A225" s="21">
        <v>218</v>
      </c>
      <c r="B225" s="7"/>
      <c r="C225" s="7"/>
      <c r="D225" s="7"/>
      <c r="E225" s="7"/>
      <c r="F225" s="7"/>
      <c r="G225" s="7"/>
      <c r="H225" s="7"/>
      <c r="I225" s="7"/>
      <c r="J225" s="30">
        <f t="shared" si="3"/>
        <v>0</v>
      </c>
      <c r="K225" s="29" t="e">
        <f>VLOOKUP(J225,'5. PRE-OP score conversion'!$A$5:$B$26,2)</f>
        <v>#N/A</v>
      </c>
    </row>
    <row r="226" spans="1:11" ht="15" x14ac:dyDescent="0.2">
      <c r="A226" s="21">
        <v>219</v>
      </c>
      <c r="B226" s="7"/>
      <c r="C226" s="7"/>
      <c r="D226" s="7"/>
      <c r="E226" s="7"/>
      <c r="F226" s="7"/>
      <c r="G226" s="7"/>
      <c r="H226" s="7"/>
      <c r="I226" s="7"/>
      <c r="J226" s="30">
        <f t="shared" si="3"/>
        <v>0</v>
      </c>
      <c r="K226" s="29" t="e">
        <f>VLOOKUP(J226,'5. PRE-OP score conversion'!$A$5:$B$26,2)</f>
        <v>#N/A</v>
      </c>
    </row>
    <row r="227" spans="1:11" ht="15" x14ac:dyDescent="0.2">
      <c r="A227" s="21">
        <v>220</v>
      </c>
      <c r="B227" s="7"/>
      <c r="C227" s="7"/>
      <c r="D227" s="7"/>
      <c r="E227" s="7"/>
      <c r="F227" s="7"/>
      <c r="G227" s="7"/>
      <c r="H227" s="7"/>
      <c r="I227" s="7"/>
      <c r="J227" s="30">
        <f t="shared" si="3"/>
        <v>0</v>
      </c>
      <c r="K227" s="29" t="e">
        <f>VLOOKUP(J227,'5. PRE-OP score conversion'!$A$5:$B$26,2)</f>
        <v>#N/A</v>
      </c>
    </row>
    <row r="228" spans="1:11" ht="15" x14ac:dyDescent="0.2">
      <c r="A228" s="21">
        <v>221</v>
      </c>
      <c r="B228" s="7"/>
      <c r="C228" s="7"/>
      <c r="D228" s="7"/>
      <c r="E228" s="7"/>
      <c r="F228" s="7"/>
      <c r="G228" s="7"/>
      <c r="H228" s="7"/>
      <c r="I228" s="7"/>
      <c r="J228" s="30">
        <f t="shared" si="3"/>
        <v>0</v>
      </c>
      <c r="K228" s="29" t="e">
        <f>VLOOKUP(J228,'5. PRE-OP score conversion'!$A$5:$B$26,2)</f>
        <v>#N/A</v>
      </c>
    </row>
    <row r="229" spans="1:11" ht="15" x14ac:dyDescent="0.2">
      <c r="A229" s="21">
        <v>222</v>
      </c>
      <c r="B229" s="7"/>
      <c r="C229" s="7"/>
      <c r="D229" s="7"/>
      <c r="E229" s="7"/>
      <c r="F229" s="7"/>
      <c r="G229" s="7"/>
      <c r="H229" s="7"/>
      <c r="I229" s="7"/>
      <c r="J229" s="30">
        <f t="shared" si="3"/>
        <v>0</v>
      </c>
      <c r="K229" s="29" t="e">
        <f>VLOOKUP(J229,'5. PRE-OP score conversion'!$A$5:$B$26,2)</f>
        <v>#N/A</v>
      </c>
    </row>
    <row r="230" spans="1:11" ht="15" x14ac:dyDescent="0.2">
      <c r="A230" s="21">
        <v>223</v>
      </c>
      <c r="B230" s="7"/>
      <c r="C230" s="7"/>
      <c r="D230" s="7"/>
      <c r="E230" s="7"/>
      <c r="F230" s="7"/>
      <c r="G230" s="7"/>
      <c r="H230" s="7"/>
      <c r="I230" s="7"/>
      <c r="J230" s="30">
        <f t="shared" si="3"/>
        <v>0</v>
      </c>
      <c r="K230" s="29" t="e">
        <f>VLOOKUP(J230,'5. PRE-OP score conversion'!$A$5:$B$26,2)</f>
        <v>#N/A</v>
      </c>
    </row>
    <row r="231" spans="1:11" ht="15" x14ac:dyDescent="0.2">
      <c r="A231" s="21">
        <v>224</v>
      </c>
      <c r="B231" s="7"/>
      <c r="C231" s="7"/>
      <c r="D231" s="7"/>
      <c r="E231" s="7"/>
      <c r="F231" s="7"/>
      <c r="G231" s="7"/>
      <c r="H231" s="7"/>
      <c r="I231" s="7"/>
      <c r="J231" s="30">
        <f t="shared" si="3"/>
        <v>0</v>
      </c>
      <c r="K231" s="29" t="e">
        <f>VLOOKUP(J231,'5. PRE-OP score conversion'!$A$5:$B$26,2)</f>
        <v>#N/A</v>
      </c>
    </row>
    <row r="232" spans="1:11" ht="15" x14ac:dyDescent="0.2">
      <c r="A232" s="21">
        <v>225</v>
      </c>
      <c r="B232" s="7"/>
      <c r="C232" s="7"/>
      <c r="D232" s="7"/>
      <c r="E232" s="7"/>
      <c r="F232" s="7"/>
      <c r="G232" s="7"/>
      <c r="H232" s="7"/>
      <c r="I232" s="7"/>
      <c r="J232" s="30">
        <f t="shared" si="3"/>
        <v>0</v>
      </c>
      <c r="K232" s="29" t="e">
        <f>VLOOKUP(J232,'5. PRE-OP score conversion'!$A$5:$B$26,2)</f>
        <v>#N/A</v>
      </c>
    </row>
    <row r="233" spans="1:11" ht="15" x14ac:dyDescent="0.2">
      <c r="A233" s="21">
        <v>226</v>
      </c>
      <c r="B233" s="7"/>
      <c r="C233" s="7"/>
      <c r="D233" s="7"/>
      <c r="E233" s="7"/>
      <c r="F233" s="7"/>
      <c r="G233" s="7"/>
      <c r="H233" s="7"/>
      <c r="I233" s="7"/>
      <c r="J233" s="30">
        <f t="shared" si="3"/>
        <v>0</v>
      </c>
      <c r="K233" s="29" t="e">
        <f>VLOOKUP(J233,'5. PRE-OP score conversion'!$A$5:$B$26,2)</f>
        <v>#N/A</v>
      </c>
    </row>
    <row r="234" spans="1:11" ht="15" x14ac:dyDescent="0.2">
      <c r="A234" s="21">
        <v>227</v>
      </c>
      <c r="B234" s="7"/>
      <c r="C234" s="7"/>
      <c r="D234" s="7"/>
      <c r="E234" s="7"/>
      <c r="F234" s="7"/>
      <c r="G234" s="7"/>
      <c r="H234" s="7"/>
      <c r="I234" s="7"/>
      <c r="J234" s="30">
        <f t="shared" si="3"/>
        <v>0</v>
      </c>
      <c r="K234" s="29" t="e">
        <f>VLOOKUP(J234,'5. PRE-OP score conversion'!$A$5:$B$26,2)</f>
        <v>#N/A</v>
      </c>
    </row>
    <row r="235" spans="1:11" ht="15" x14ac:dyDescent="0.2">
      <c r="A235" s="21">
        <v>228</v>
      </c>
      <c r="B235" s="7"/>
      <c r="C235" s="7"/>
      <c r="D235" s="7"/>
      <c r="E235" s="7"/>
      <c r="F235" s="7"/>
      <c r="G235" s="7"/>
      <c r="H235" s="7"/>
      <c r="I235" s="7"/>
      <c r="J235" s="30">
        <f t="shared" si="3"/>
        <v>0</v>
      </c>
      <c r="K235" s="29" t="e">
        <f>VLOOKUP(J235,'5. PRE-OP score conversion'!$A$5:$B$26,2)</f>
        <v>#N/A</v>
      </c>
    </row>
    <row r="236" spans="1:11" ht="15" x14ac:dyDescent="0.2">
      <c r="A236" s="21">
        <v>229</v>
      </c>
      <c r="B236" s="7"/>
      <c r="C236" s="7"/>
      <c r="D236" s="7"/>
      <c r="E236" s="7"/>
      <c r="F236" s="7"/>
      <c r="G236" s="7"/>
      <c r="H236" s="7"/>
      <c r="I236" s="7"/>
      <c r="J236" s="30">
        <f t="shared" si="3"/>
        <v>0</v>
      </c>
      <c r="K236" s="29" t="e">
        <f>VLOOKUP(J236,'5. PRE-OP score conversion'!$A$5:$B$26,2)</f>
        <v>#N/A</v>
      </c>
    </row>
    <row r="237" spans="1:11" ht="15" x14ac:dyDescent="0.2">
      <c r="A237" s="21">
        <v>230</v>
      </c>
      <c r="B237" s="7"/>
      <c r="C237" s="7"/>
      <c r="D237" s="7"/>
      <c r="E237" s="7"/>
      <c r="F237" s="7"/>
      <c r="G237" s="7"/>
      <c r="H237" s="7"/>
      <c r="I237" s="7"/>
      <c r="J237" s="30">
        <f t="shared" si="3"/>
        <v>0</v>
      </c>
      <c r="K237" s="29" t="e">
        <f>VLOOKUP(J237,'5. PRE-OP score conversion'!$A$5:$B$26,2)</f>
        <v>#N/A</v>
      </c>
    </row>
    <row r="238" spans="1:11" ht="15" x14ac:dyDescent="0.2">
      <c r="A238" s="21">
        <v>231</v>
      </c>
      <c r="B238" s="7"/>
      <c r="C238" s="7"/>
      <c r="D238" s="7"/>
      <c r="E238" s="7"/>
      <c r="F238" s="7"/>
      <c r="G238" s="7"/>
      <c r="H238" s="7"/>
      <c r="I238" s="7"/>
      <c r="J238" s="30">
        <f t="shared" si="3"/>
        <v>0</v>
      </c>
      <c r="K238" s="29" t="e">
        <f>VLOOKUP(J238,'5. PRE-OP score conversion'!$A$5:$B$26,2)</f>
        <v>#N/A</v>
      </c>
    </row>
    <row r="239" spans="1:11" ht="15" x14ac:dyDescent="0.2">
      <c r="A239" s="21">
        <v>232</v>
      </c>
      <c r="B239" s="7"/>
      <c r="C239" s="7"/>
      <c r="D239" s="7"/>
      <c r="E239" s="7"/>
      <c r="F239" s="7"/>
      <c r="G239" s="7"/>
      <c r="H239" s="7"/>
      <c r="I239" s="7"/>
      <c r="J239" s="30">
        <f t="shared" si="3"/>
        <v>0</v>
      </c>
      <c r="K239" s="29" t="e">
        <f>VLOOKUP(J239,'5. PRE-OP score conversion'!$A$5:$B$26,2)</f>
        <v>#N/A</v>
      </c>
    </row>
    <row r="240" spans="1:11" ht="15" x14ac:dyDescent="0.2">
      <c r="A240" s="21">
        <v>233</v>
      </c>
      <c r="B240" s="7"/>
      <c r="C240" s="7"/>
      <c r="D240" s="7"/>
      <c r="E240" s="7"/>
      <c r="F240" s="7"/>
      <c r="G240" s="7"/>
      <c r="H240" s="7"/>
      <c r="I240" s="7"/>
      <c r="J240" s="30">
        <f t="shared" si="3"/>
        <v>0</v>
      </c>
      <c r="K240" s="29" t="e">
        <f>VLOOKUP(J240,'5. PRE-OP score conversion'!$A$5:$B$26,2)</f>
        <v>#N/A</v>
      </c>
    </row>
    <row r="241" spans="1:11" ht="15" x14ac:dyDescent="0.2">
      <c r="A241" s="21">
        <v>234</v>
      </c>
      <c r="B241" s="7"/>
      <c r="C241" s="7"/>
      <c r="D241" s="7"/>
      <c r="E241" s="7"/>
      <c r="F241" s="7"/>
      <c r="G241" s="7"/>
      <c r="H241" s="7"/>
      <c r="I241" s="7"/>
      <c r="J241" s="30">
        <f t="shared" si="3"/>
        <v>0</v>
      </c>
      <c r="K241" s="29" t="e">
        <f>VLOOKUP(J241,'5. PRE-OP score conversion'!$A$5:$B$26,2)</f>
        <v>#N/A</v>
      </c>
    </row>
    <row r="242" spans="1:11" ht="15" x14ac:dyDescent="0.2">
      <c r="A242" s="21">
        <v>235</v>
      </c>
      <c r="B242" s="7"/>
      <c r="C242" s="7"/>
      <c r="D242" s="7"/>
      <c r="E242" s="7"/>
      <c r="F242" s="7"/>
      <c r="G242" s="7"/>
      <c r="H242" s="7"/>
      <c r="I242" s="7"/>
      <c r="J242" s="30">
        <f t="shared" si="3"/>
        <v>0</v>
      </c>
      <c r="K242" s="29" t="e">
        <f>VLOOKUP(J242,'5. PRE-OP score conversion'!$A$5:$B$26,2)</f>
        <v>#N/A</v>
      </c>
    </row>
    <row r="243" spans="1:11" ht="15" x14ac:dyDescent="0.2">
      <c r="A243" s="21">
        <v>236</v>
      </c>
      <c r="B243" s="7"/>
      <c r="C243" s="7"/>
      <c r="D243" s="7"/>
      <c r="E243" s="7"/>
      <c r="F243" s="7"/>
      <c r="G243" s="7"/>
      <c r="H243" s="7"/>
      <c r="I243" s="7"/>
      <c r="J243" s="30">
        <f t="shared" si="3"/>
        <v>0</v>
      </c>
      <c r="K243" s="29" t="e">
        <f>VLOOKUP(J243,'5. PRE-OP score conversion'!$A$5:$B$26,2)</f>
        <v>#N/A</v>
      </c>
    </row>
    <row r="244" spans="1:11" ht="15" x14ac:dyDescent="0.2">
      <c r="A244" s="21">
        <v>237</v>
      </c>
      <c r="B244" s="7"/>
      <c r="C244" s="7"/>
      <c r="D244" s="7"/>
      <c r="E244" s="7"/>
      <c r="F244" s="7"/>
      <c r="G244" s="7"/>
      <c r="H244" s="7"/>
      <c r="I244" s="7"/>
      <c r="J244" s="30">
        <f t="shared" si="3"/>
        <v>0</v>
      </c>
      <c r="K244" s="29" t="e">
        <f>VLOOKUP(J244,'5. PRE-OP score conversion'!$A$5:$B$26,2)</f>
        <v>#N/A</v>
      </c>
    </row>
    <row r="245" spans="1:11" ht="15" x14ac:dyDescent="0.2">
      <c r="A245" s="21">
        <v>238</v>
      </c>
      <c r="B245" s="7"/>
      <c r="C245" s="7"/>
      <c r="D245" s="7"/>
      <c r="E245" s="7"/>
      <c r="F245" s="7"/>
      <c r="G245" s="7"/>
      <c r="H245" s="7"/>
      <c r="I245" s="7"/>
      <c r="J245" s="30">
        <f t="shared" si="3"/>
        <v>0</v>
      </c>
      <c r="K245" s="29" t="e">
        <f>VLOOKUP(J245,'5. PRE-OP score conversion'!$A$5:$B$26,2)</f>
        <v>#N/A</v>
      </c>
    </row>
    <row r="246" spans="1:11" ht="15" x14ac:dyDescent="0.2">
      <c r="A246" s="21">
        <v>239</v>
      </c>
      <c r="B246" s="7"/>
      <c r="C246" s="7"/>
      <c r="D246" s="7"/>
      <c r="E246" s="7"/>
      <c r="F246" s="7"/>
      <c r="G246" s="7"/>
      <c r="H246" s="7"/>
      <c r="I246" s="7"/>
      <c r="J246" s="30">
        <f t="shared" si="3"/>
        <v>0</v>
      </c>
      <c r="K246" s="29" t="e">
        <f>VLOOKUP(J246,'5. PRE-OP score conversion'!$A$5:$B$26,2)</f>
        <v>#N/A</v>
      </c>
    </row>
    <row r="247" spans="1:11" ht="15" x14ac:dyDescent="0.2">
      <c r="A247" s="21">
        <v>240</v>
      </c>
      <c r="B247" s="7"/>
      <c r="C247" s="7"/>
      <c r="D247" s="7"/>
      <c r="E247" s="7"/>
      <c r="F247" s="7"/>
      <c r="G247" s="7"/>
      <c r="H247" s="7"/>
      <c r="I247" s="7"/>
      <c r="J247" s="30">
        <f t="shared" si="3"/>
        <v>0</v>
      </c>
      <c r="K247" s="29" t="e">
        <f>VLOOKUP(J247,'5. PRE-OP score conversion'!$A$5:$B$26,2)</f>
        <v>#N/A</v>
      </c>
    </row>
    <row r="248" spans="1:11" ht="15" x14ac:dyDescent="0.2">
      <c r="A248" s="21">
        <v>241</v>
      </c>
      <c r="B248" s="7"/>
      <c r="C248" s="7"/>
      <c r="D248" s="7"/>
      <c r="E248" s="7"/>
      <c r="F248" s="7"/>
      <c r="G248" s="7"/>
      <c r="H248" s="7"/>
      <c r="I248" s="7"/>
      <c r="J248" s="30">
        <f t="shared" si="3"/>
        <v>0</v>
      </c>
      <c r="K248" s="29" t="e">
        <f>VLOOKUP(J248,'5. PRE-OP score conversion'!$A$5:$B$26,2)</f>
        <v>#N/A</v>
      </c>
    </row>
    <row r="249" spans="1:11" ht="15" x14ac:dyDescent="0.2">
      <c r="A249" s="21">
        <v>242</v>
      </c>
      <c r="B249" s="7"/>
      <c r="C249" s="7"/>
      <c r="D249" s="7"/>
      <c r="E249" s="7"/>
      <c r="F249" s="7"/>
      <c r="G249" s="7"/>
      <c r="H249" s="7"/>
      <c r="I249" s="7"/>
      <c r="J249" s="30">
        <f t="shared" si="3"/>
        <v>0</v>
      </c>
      <c r="K249" s="29" t="e">
        <f>VLOOKUP(J249,'5. PRE-OP score conversion'!$A$5:$B$26,2)</f>
        <v>#N/A</v>
      </c>
    </row>
    <row r="250" spans="1:11" ht="15" x14ac:dyDescent="0.2">
      <c r="A250" s="21">
        <v>243</v>
      </c>
      <c r="B250" s="7"/>
      <c r="C250" s="7"/>
      <c r="D250" s="7"/>
      <c r="E250" s="7"/>
      <c r="F250" s="7"/>
      <c r="G250" s="7"/>
      <c r="H250" s="7"/>
      <c r="I250" s="7"/>
      <c r="J250" s="30">
        <f t="shared" si="3"/>
        <v>0</v>
      </c>
      <c r="K250" s="29" t="e">
        <f>VLOOKUP(J250,'5. PRE-OP score conversion'!$A$5:$B$26,2)</f>
        <v>#N/A</v>
      </c>
    </row>
    <row r="251" spans="1:11" ht="15" x14ac:dyDescent="0.2">
      <c r="A251" s="21">
        <v>244</v>
      </c>
      <c r="B251" s="7"/>
      <c r="C251" s="7"/>
      <c r="D251" s="7"/>
      <c r="E251" s="7"/>
      <c r="F251" s="7"/>
      <c r="G251" s="7"/>
      <c r="H251" s="7"/>
      <c r="I251" s="7"/>
      <c r="J251" s="30">
        <f t="shared" si="3"/>
        <v>0</v>
      </c>
      <c r="K251" s="29" t="e">
        <f>VLOOKUP(J251,'5. PRE-OP score conversion'!$A$5:$B$26,2)</f>
        <v>#N/A</v>
      </c>
    </row>
    <row r="252" spans="1:11" ht="15" x14ac:dyDescent="0.2">
      <c r="A252" s="21">
        <v>245</v>
      </c>
      <c r="B252" s="7"/>
      <c r="C252" s="7"/>
      <c r="D252" s="7"/>
      <c r="E252" s="7"/>
      <c r="F252" s="7"/>
      <c r="G252" s="7"/>
      <c r="H252" s="7"/>
      <c r="I252" s="7"/>
      <c r="J252" s="30">
        <f t="shared" si="3"/>
        <v>0</v>
      </c>
      <c r="K252" s="29" t="e">
        <f>VLOOKUP(J252,'5. PRE-OP score conversion'!$A$5:$B$26,2)</f>
        <v>#N/A</v>
      </c>
    </row>
    <row r="253" spans="1:11" ht="15" x14ac:dyDescent="0.2">
      <c r="A253" s="21">
        <v>246</v>
      </c>
      <c r="B253" s="7"/>
      <c r="C253" s="7"/>
      <c r="D253" s="7"/>
      <c r="E253" s="7"/>
      <c r="F253" s="7"/>
      <c r="G253" s="7"/>
      <c r="H253" s="7"/>
      <c r="I253" s="7"/>
      <c r="J253" s="30">
        <f t="shared" si="3"/>
        <v>0</v>
      </c>
      <c r="K253" s="29" t="e">
        <f>VLOOKUP(J253,'5. PRE-OP score conversion'!$A$5:$B$26,2)</f>
        <v>#N/A</v>
      </c>
    </row>
    <row r="254" spans="1:11" ht="15" x14ac:dyDescent="0.2">
      <c r="A254" s="21">
        <v>247</v>
      </c>
      <c r="B254" s="7"/>
      <c r="C254" s="7"/>
      <c r="D254" s="7"/>
      <c r="E254" s="7"/>
      <c r="F254" s="7"/>
      <c r="G254" s="7"/>
      <c r="H254" s="7"/>
      <c r="I254" s="7"/>
      <c r="J254" s="30">
        <f t="shared" si="3"/>
        <v>0</v>
      </c>
      <c r="K254" s="29" t="e">
        <f>VLOOKUP(J254,'5. PRE-OP score conversion'!$A$5:$B$26,2)</f>
        <v>#N/A</v>
      </c>
    </row>
    <row r="255" spans="1:11" ht="15" x14ac:dyDescent="0.2">
      <c r="A255" s="21">
        <v>248</v>
      </c>
      <c r="B255" s="7"/>
      <c r="C255" s="7"/>
      <c r="D255" s="7"/>
      <c r="E255" s="7"/>
      <c r="F255" s="7"/>
      <c r="G255" s="7"/>
      <c r="H255" s="7"/>
      <c r="I255" s="7"/>
      <c r="J255" s="30">
        <f t="shared" si="3"/>
        <v>0</v>
      </c>
      <c r="K255" s="29" t="e">
        <f>VLOOKUP(J255,'5. PRE-OP score conversion'!$A$5:$B$26,2)</f>
        <v>#N/A</v>
      </c>
    </row>
    <row r="256" spans="1:11" ht="15" x14ac:dyDescent="0.2">
      <c r="A256" s="21">
        <v>249</v>
      </c>
      <c r="B256" s="7"/>
      <c r="C256" s="7"/>
      <c r="D256" s="7"/>
      <c r="E256" s="7"/>
      <c r="F256" s="7"/>
      <c r="G256" s="7"/>
      <c r="H256" s="7"/>
      <c r="I256" s="7"/>
      <c r="J256" s="30">
        <f t="shared" si="3"/>
        <v>0</v>
      </c>
      <c r="K256" s="29" t="e">
        <f>VLOOKUP(J256,'5. PRE-OP score conversion'!$A$5:$B$26,2)</f>
        <v>#N/A</v>
      </c>
    </row>
    <row r="257" spans="1:11" ht="15" x14ac:dyDescent="0.2">
      <c r="A257" s="21">
        <v>250</v>
      </c>
      <c r="B257" s="7"/>
      <c r="C257" s="7"/>
      <c r="D257" s="7"/>
      <c r="E257" s="7"/>
      <c r="F257" s="7"/>
      <c r="G257" s="7"/>
      <c r="H257" s="7"/>
      <c r="I257" s="7"/>
      <c r="J257" s="30">
        <f t="shared" si="3"/>
        <v>0</v>
      </c>
      <c r="K257" s="29" t="e">
        <f>VLOOKUP(J257,'5. PRE-OP score conversion'!$A$5:$B$26,2)</f>
        <v>#N/A</v>
      </c>
    </row>
    <row r="258" spans="1:11" ht="15" x14ac:dyDescent="0.2">
      <c r="A258" s="21">
        <v>251</v>
      </c>
      <c r="B258" s="7"/>
      <c r="C258" s="7"/>
      <c r="D258" s="7"/>
      <c r="E258" s="7"/>
      <c r="F258" s="7"/>
      <c r="G258" s="7"/>
      <c r="H258" s="7"/>
      <c r="I258" s="7"/>
      <c r="J258" s="30">
        <f t="shared" si="3"/>
        <v>0</v>
      </c>
      <c r="K258" s="29" t="e">
        <f>VLOOKUP(J258,'5. PRE-OP score conversion'!$A$5:$B$26,2)</f>
        <v>#N/A</v>
      </c>
    </row>
    <row r="259" spans="1:11" ht="15" x14ac:dyDescent="0.2">
      <c r="A259" s="21">
        <v>252</v>
      </c>
      <c r="B259" s="7"/>
      <c r="C259" s="7"/>
      <c r="D259" s="7"/>
      <c r="E259" s="7"/>
      <c r="F259" s="7"/>
      <c r="G259" s="7"/>
      <c r="H259" s="7"/>
      <c r="I259" s="7"/>
      <c r="J259" s="30">
        <f t="shared" si="3"/>
        <v>0</v>
      </c>
      <c r="K259" s="29" t="e">
        <f>VLOOKUP(J259,'5. PRE-OP score conversion'!$A$5:$B$26,2)</f>
        <v>#N/A</v>
      </c>
    </row>
    <row r="260" spans="1:11" ht="15" x14ac:dyDescent="0.2">
      <c r="A260" s="21">
        <v>253</v>
      </c>
      <c r="B260" s="7"/>
      <c r="C260" s="7"/>
      <c r="D260" s="7"/>
      <c r="E260" s="7"/>
      <c r="F260" s="7"/>
      <c r="G260" s="7"/>
      <c r="H260" s="7"/>
      <c r="I260" s="7"/>
      <c r="J260" s="30">
        <f t="shared" si="3"/>
        <v>0</v>
      </c>
      <c r="K260" s="29" t="e">
        <f>VLOOKUP(J260,'5. PRE-OP score conversion'!$A$5:$B$26,2)</f>
        <v>#N/A</v>
      </c>
    </row>
    <row r="261" spans="1:11" ht="15" x14ac:dyDescent="0.2">
      <c r="A261" s="21">
        <v>254</v>
      </c>
      <c r="B261" s="7"/>
      <c r="C261" s="7"/>
      <c r="D261" s="7"/>
      <c r="E261" s="7"/>
      <c r="F261" s="7"/>
      <c r="G261" s="7"/>
      <c r="H261" s="7"/>
      <c r="I261" s="7"/>
      <c r="J261" s="30">
        <f t="shared" si="3"/>
        <v>0</v>
      </c>
      <c r="K261" s="29" t="e">
        <f>VLOOKUP(J261,'5. PRE-OP score conversion'!$A$5:$B$26,2)</f>
        <v>#N/A</v>
      </c>
    </row>
    <row r="262" spans="1:11" ht="15" x14ac:dyDescent="0.2">
      <c r="A262" s="21">
        <v>255</v>
      </c>
      <c r="B262" s="7"/>
      <c r="C262" s="7"/>
      <c r="D262" s="7"/>
      <c r="E262" s="7"/>
      <c r="F262" s="7"/>
      <c r="G262" s="7"/>
      <c r="H262" s="7"/>
      <c r="I262" s="7"/>
      <c r="J262" s="30">
        <f t="shared" si="3"/>
        <v>0</v>
      </c>
      <c r="K262" s="29" t="e">
        <f>VLOOKUP(J262,'5. PRE-OP score conversion'!$A$5:$B$26,2)</f>
        <v>#N/A</v>
      </c>
    </row>
    <row r="263" spans="1:11" ht="15" x14ac:dyDescent="0.2">
      <c r="A263" s="21">
        <v>256</v>
      </c>
      <c r="B263" s="7"/>
      <c r="C263" s="7"/>
      <c r="D263" s="7"/>
      <c r="E263" s="7"/>
      <c r="F263" s="7"/>
      <c r="G263" s="7"/>
      <c r="H263" s="7"/>
      <c r="I263" s="7"/>
      <c r="J263" s="30">
        <f t="shared" si="3"/>
        <v>0</v>
      </c>
      <c r="K263" s="29" t="e">
        <f>VLOOKUP(J263,'5. PRE-OP score conversion'!$A$5:$B$26,2)</f>
        <v>#N/A</v>
      </c>
    </row>
    <row r="264" spans="1:11" ht="15" x14ac:dyDescent="0.2">
      <c r="A264" s="21">
        <v>257</v>
      </c>
      <c r="B264" s="7"/>
      <c r="C264" s="7"/>
      <c r="D264" s="7"/>
      <c r="E264" s="7"/>
      <c r="F264" s="7"/>
      <c r="G264" s="7"/>
      <c r="H264" s="7"/>
      <c r="I264" s="7"/>
      <c r="J264" s="30">
        <f t="shared" ref="J264:J327" si="4">SUM(C264:I264)</f>
        <v>0</v>
      </c>
      <c r="K264" s="29" t="e">
        <f>VLOOKUP(J264,'5. PRE-OP score conversion'!$A$5:$B$26,2)</f>
        <v>#N/A</v>
      </c>
    </row>
    <row r="265" spans="1:11" ht="15" x14ac:dyDescent="0.2">
      <c r="A265" s="21">
        <v>258</v>
      </c>
      <c r="B265" s="7"/>
      <c r="C265" s="7"/>
      <c r="D265" s="7"/>
      <c r="E265" s="7"/>
      <c r="F265" s="7"/>
      <c r="G265" s="7"/>
      <c r="H265" s="7"/>
      <c r="I265" s="7"/>
      <c r="J265" s="30">
        <f t="shared" si="4"/>
        <v>0</v>
      </c>
      <c r="K265" s="29" t="e">
        <f>VLOOKUP(J265,'5. PRE-OP score conversion'!$A$5:$B$26,2)</f>
        <v>#N/A</v>
      </c>
    </row>
    <row r="266" spans="1:11" ht="15" x14ac:dyDescent="0.2">
      <c r="A266" s="21">
        <v>259</v>
      </c>
      <c r="B266" s="7"/>
      <c r="C266" s="7"/>
      <c r="D266" s="7"/>
      <c r="E266" s="7"/>
      <c r="F266" s="7"/>
      <c r="G266" s="7"/>
      <c r="H266" s="7"/>
      <c r="I266" s="7"/>
      <c r="J266" s="30">
        <f t="shared" si="4"/>
        <v>0</v>
      </c>
      <c r="K266" s="29" t="e">
        <f>VLOOKUP(J266,'5. PRE-OP score conversion'!$A$5:$B$26,2)</f>
        <v>#N/A</v>
      </c>
    </row>
    <row r="267" spans="1:11" ht="15" x14ac:dyDescent="0.2">
      <c r="A267" s="21">
        <v>260</v>
      </c>
      <c r="B267" s="7"/>
      <c r="C267" s="7"/>
      <c r="D267" s="7"/>
      <c r="E267" s="7"/>
      <c r="F267" s="7"/>
      <c r="G267" s="7"/>
      <c r="H267" s="7"/>
      <c r="I267" s="7"/>
      <c r="J267" s="30">
        <f t="shared" si="4"/>
        <v>0</v>
      </c>
      <c r="K267" s="29" t="e">
        <f>VLOOKUP(J267,'5. PRE-OP score conversion'!$A$5:$B$26,2)</f>
        <v>#N/A</v>
      </c>
    </row>
    <row r="268" spans="1:11" ht="15" x14ac:dyDescent="0.2">
      <c r="A268" s="21">
        <v>261</v>
      </c>
      <c r="B268" s="7"/>
      <c r="C268" s="7"/>
      <c r="D268" s="7"/>
      <c r="E268" s="7"/>
      <c r="F268" s="7"/>
      <c r="G268" s="7"/>
      <c r="H268" s="7"/>
      <c r="I268" s="7"/>
      <c r="J268" s="30">
        <f t="shared" si="4"/>
        <v>0</v>
      </c>
      <c r="K268" s="29" t="e">
        <f>VLOOKUP(J268,'5. PRE-OP score conversion'!$A$5:$B$26,2)</f>
        <v>#N/A</v>
      </c>
    </row>
    <row r="269" spans="1:11" ht="15" x14ac:dyDescent="0.2">
      <c r="A269" s="21">
        <v>262</v>
      </c>
      <c r="B269" s="7"/>
      <c r="C269" s="7"/>
      <c r="D269" s="7"/>
      <c r="E269" s="7"/>
      <c r="F269" s="7"/>
      <c r="G269" s="7"/>
      <c r="H269" s="7"/>
      <c r="I269" s="7"/>
      <c r="J269" s="30">
        <f t="shared" si="4"/>
        <v>0</v>
      </c>
      <c r="K269" s="29" t="e">
        <f>VLOOKUP(J269,'5. PRE-OP score conversion'!$A$5:$B$26,2)</f>
        <v>#N/A</v>
      </c>
    </row>
    <row r="270" spans="1:11" ht="15" x14ac:dyDescent="0.2">
      <c r="A270" s="21">
        <v>263</v>
      </c>
      <c r="B270" s="7"/>
      <c r="C270" s="7"/>
      <c r="D270" s="7"/>
      <c r="E270" s="7"/>
      <c r="F270" s="7"/>
      <c r="G270" s="7"/>
      <c r="H270" s="7"/>
      <c r="I270" s="7"/>
      <c r="J270" s="30">
        <f t="shared" si="4"/>
        <v>0</v>
      </c>
      <c r="K270" s="29" t="e">
        <f>VLOOKUP(J270,'5. PRE-OP score conversion'!$A$5:$B$26,2)</f>
        <v>#N/A</v>
      </c>
    </row>
    <row r="271" spans="1:11" ht="15" x14ac:dyDescent="0.2">
      <c r="A271" s="21">
        <v>264</v>
      </c>
      <c r="B271" s="7"/>
      <c r="C271" s="7"/>
      <c r="D271" s="7"/>
      <c r="E271" s="7"/>
      <c r="F271" s="7"/>
      <c r="G271" s="7"/>
      <c r="H271" s="7"/>
      <c r="I271" s="7"/>
      <c r="J271" s="30">
        <f t="shared" si="4"/>
        <v>0</v>
      </c>
      <c r="K271" s="29" t="e">
        <f>VLOOKUP(J271,'5. PRE-OP score conversion'!$A$5:$B$26,2)</f>
        <v>#N/A</v>
      </c>
    </row>
    <row r="272" spans="1:11" ht="15" x14ac:dyDescent="0.2">
      <c r="A272" s="21">
        <v>265</v>
      </c>
      <c r="B272" s="7"/>
      <c r="C272" s="7"/>
      <c r="D272" s="7"/>
      <c r="E272" s="7"/>
      <c r="F272" s="7"/>
      <c r="G272" s="7"/>
      <c r="H272" s="7"/>
      <c r="I272" s="7"/>
      <c r="J272" s="30">
        <f t="shared" si="4"/>
        <v>0</v>
      </c>
      <c r="K272" s="29" t="e">
        <f>VLOOKUP(J272,'5. PRE-OP score conversion'!$A$5:$B$26,2)</f>
        <v>#N/A</v>
      </c>
    </row>
    <row r="273" spans="1:11" ht="15" x14ac:dyDescent="0.2">
      <c r="A273" s="21">
        <v>266</v>
      </c>
      <c r="B273" s="7"/>
      <c r="C273" s="7"/>
      <c r="D273" s="7"/>
      <c r="E273" s="7"/>
      <c r="F273" s="7"/>
      <c r="G273" s="7"/>
      <c r="H273" s="7"/>
      <c r="I273" s="7"/>
      <c r="J273" s="30">
        <f t="shared" si="4"/>
        <v>0</v>
      </c>
      <c r="K273" s="29" t="e">
        <f>VLOOKUP(J273,'5. PRE-OP score conversion'!$A$5:$B$26,2)</f>
        <v>#N/A</v>
      </c>
    </row>
    <row r="274" spans="1:11" ht="15" x14ac:dyDescent="0.2">
      <c r="A274" s="21">
        <v>267</v>
      </c>
      <c r="B274" s="7"/>
      <c r="C274" s="7"/>
      <c r="D274" s="7"/>
      <c r="E274" s="7"/>
      <c r="F274" s="7"/>
      <c r="G274" s="7"/>
      <c r="H274" s="7"/>
      <c r="I274" s="7"/>
      <c r="J274" s="30">
        <f t="shared" si="4"/>
        <v>0</v>
      </c>
      <c r="K274" s="29" t="e">
        <f>VLOOKUP(J274,'5. PRE-OP score conversion'!$A$5:$B$26,2)</f>
        <v>#N/A</v>
      </c>
    </row>
    <row r="275" spans="1:11" ht="15" x14ac:dyDescent="0.2">
      <c r="A275" s="21">
        <v>268</v>
      </c>
      <c r="B275" s="7"/>
      <c r="C275" s="7"/>
      <c r="D275" s="7"/>
      <c r="E275" s="7"/>
      <c r="F275" s="7"/>
      <c r="G275" s="7"/>
      <c r="H275" s="7"/>
      <c r="I275" s="7"/>
      <c r="J275" s="30">
        <f t="shared" si="4"/>
        <v>0</v>
      </c>
      <c r="K275" s="29" t="e">
        <f>VLOOKUP(J275,'5. PRE-OP score conversion'!$A$5:$B$26,2)</f>
        <v>#N/A</v>
      </c>
    </row>
    <row r="276" spans="1:11" ht="15" x14ac:dyDescent="0.2">
      <c r="A276" s="21">
        <v>269</v>
      </c>
      <c r="B276" s="7"/>
      <c r="C276" s="7"/>
      <c r="D276" s="7"/>
      <c r="E276" s="7"/>
      <c r="F276" s="7"/>
      <c r="G276" s="7"/>
      <c r="H276" s="7"/>
      <c r="I276" s="7"/>
      <c r="J276" s="30">
        <f t="shared" si="4"/>
        <v>0</v>
      </c>
      <c r="K276" s="29" t="e">
        <f>VLOOKUP(J276,'5. PRE-OP score conversion'!$A$5:$B$26,2)</f>
        <v>#N/A</v>
      </c>
    </row>
    <row r="277" spans="1:11" ht="15" x14ac:dyDescent="0.2">
      <c r="A277" s="21">
        <v>270</v>
      </c>
      <c r="B277" s="7"/>
      <c r="C277" s="7"/>
      <c r="D277" s="7"/>
      <c r="E277" s="7"/>
      <c r="F277" s="7"/>
      <c r="G277" s="7"/>
      <c r="H277" s="7"/>
      <c r="I277" s="7"/>
      <c r="J277" s="30">
        <f t="shared" si="4"/>
        <v>0</v>
      </c>
      <c r="K277" s="29" t="e">
        <f>VLOOKUP(J277,'5. PRE-OP score conversion'!$A$5:$B$26,2)</f>
        <v>#N/A</v>
      </c>
    </row>
    <row r="278" spans="1:11" ht="15" x14ac:dyDescent="0.2">
      <c r="A278" s="21">
        <v>271</v>
      </c>
      <c r="B278" s="7"/>
      <c r="C278" s="7"/>
      <c r="D278" s="7"/>
      <c r="E278" s="7"/>
      <c r="F278" s="7"/>
      <c r="G278" s="7"/>
      <c r="H278" s="7"/>
      <c r="I278" s="7"/>
      <c r="J278" s="30">
        <f t="shared" si="4"/>
        <v>0</v>
      </c>
      <c r="K278" s="29" t="e">
        <f>VLOOKUP(J278,'5. PRE-OP score conversion'!$A$5:$B$26,2)</f>
        <v>#N/A</v>
      </c>
    </row>
    <row r="279" spans="1:11" ht="15" x14ac:dyDescent="0.2">
      <c r="A279" s="21">
        <v>272</v>
      </c>
      <c r="B279" s="7"/>
      <c r="C279" s="7"/>
      <c r="D279" s="7"/>
      <c r="E279" s="7"/>
      <c r="F279" s="7"/>
      <c r="G279" s="7"/>
      <c r="H279" s="7"/>
      <c r="I279" s="7"/>
      <c r="J279" s="30">
        <f t="shared" si="4"/>
        <v>0</v>
      </c>
      <c r="K279" s="29" t="e">
        <f>VLOOKUP(J279,'5. PRE-OP score conversion'!$A$5:$B$26,2)</f>
        <v>#N/A</v>
      </c>
    </row>
    <row r="280" spans="1:11" ht="15" x14ac:dyDescent="0.2">
      <c r="A280" s="21">
        <v>273</v>
      </c>
      <c r="B280" s="7"/>
      <c r="C280" s="7"/>
      <c r="D280" s="7"/>
      <c r="E280" s="7"/>
      <c r="F280" s="7"/>
      <c r="G280" s="7"/>
      <c r="H280" s="7"/>
      <c r="I280" s="7"/>
      <c r="J280" s="30">
        <f t="shared" si="4"/>
        <v>0</v>
      </c>
      <c r="K280" s="29" t="e">
        <f>VLOOKUP(J280,'5. PRE-OP score conversion'!$A$5:$B$26,2)</f>
        <v>#N/A</v>
      </c>
    </row>
    <row r="281" spans="1:11" ht="15" x14ac:dyDescent="0.2">
      <c r="A281" s="21">
        <v>274</v>
      </c>
      <c r="B281" s="7"/>
      <c r="C281" s="7"/>
      <c r="D281" s="7"/>
      <c r="E281" s="7"/>
      <c r="F281" s="7"/>
      <c r="G281" s="7"/>
      <c r="H281" s="7"/>
      <c r="I281" s="7"/>
      <c r="J281" s="30">
        <f t="shared" si="4"/>
        <v>0</v>
      </c>
      <c r="K281" s="29" t="e">
        <f>VLOOKUP(J281,'5. PRE-OP score conversion'!$A$5:$B$26,2)</f>
        <v>#N/A</v>
      </c>
    </row>
    <row r="282" spans="1:11" ht="15" x14ac:dyDescent="0.2">
      <c r="A282" s="21">
        <v>275</v>
      </c>
      <c r="B282" s="7"/>
      <c r="C282" s="7"/>
      <c r="D282" s="7"/>
      <c r="E282" s="7"/>
      <c r="F282" s="7"/>
      <c r="G282" s="7"/>
      <c r="H282" s="7"/>
      <c r="I282" s="7"/>
      <c r="J282" s="30">
        <f t="shared" si="4"/>
        <v>0</v>
      </c>
      <c r="K282" s="29" t="e">
        <f>VLOOKUP(J282,'5. PRE-OP score conversion'!$A$5:$B$26,2)</f>
        <v>#N/A</v>
      </c>
    </row>
    <row r="283" spans="1:11" ht="15" x14ac:dyDescent="0.2">
      <c r="A283" s="21">
        <v>276</v>
      </c>
      <c r="B283" s="7"/>
      <c r="C283" s="7"/>
      <c r="D283" s="7"/>
      <c r="E283" s="7"/>
      <c r="F283" s="7"/>
      <c r="G283" s="7"/>
      <c r="H283" s="7"/>
      <c r="I283" s="7"/>
      <c r="J283" s="30">
        <f t="shared" si="4"/>
        <v>0</v>
      </c>
      <c r="K283" s="29" t="e">
        <f>VLOOKUP(J283,'5. PRE-OP score conversion'!$A$5:$B$26,2)</f>
        <v>#N/A</v>
      </c>
    </row>
    <row r="284" spans="1:11" ht="15" x14ac:dyDescent="0.2">
      <c r="A284" s="21">
        <v>277</v>
      </c>
      <c r="B284" s="7"/>
      <c r="C284" s="7"/>
      <c r="D284" s="7"/>
      <c r="E284" s="7"/>
      <c r="F284" s="7"/>
      <c r="G284" s="7"/>
      <c r="H284" s="7"/>
      <c r="I284" s="7"/>
      <c r="J284" s="30">
        <f t="shared" si="4"/>
        <v>0</v>
      </c>
      <c r="K284" s="29" t="e">
        <f>VLOOKUP(J284,'5. PRE-OP score conversion'!$A$5:$B$26,2)</f>
        <v>#N/A</v>
      </c>
    </row>
    <row r="285" spans="1:11" ht="15" x14ac:dyDescent="0.2">
      <c r="A285" s="21">
        <v>278</v>
      </c>
      <c r="B285" s="7"/>
      <c r="C285" s="7"/>
      <c r="D285" s="7"/>
      <c r="E285" s="7"/>
      <c r="F285" s="7"/>
      <c r="G285" s="7"/>
      <c r="H285" s="7"/>
      <c r="I285" s="7"/>
      <c r="J285" s="30">
        <f t="shared" si="4"/>
        <v>0</v>
      </c>
      <c r="K285" s="29" t="e">
        <f>VLOOKUP(J285,'5. PRE-OP score conversion'!$A$5:$B$26,2)</f>
        <v>#N/A</v>
      </c>
    </row>
    <row r="286" spans="1:11" ht="15" x14ac:dyDescent="0.2">
      <c r="A286" s="21">
        <v>279</v>
      </c>
      <c r="B286" s="7"/>
      <c r="C286" s="7"/>
      <c r="D286" s="7"/>
      <c r="E286" s="7"/>
      <c r="F286" s="7"/>
      <c r="G286" s="7"/>
      <c r="H286" s="7"/>
      <c r="I286" s="7"/>
      <c r="J286" s="30">
        <f t="shared" si="4"/>
        <v>0</v>
      </c>
      <c r="K286" s="29" t="e">
        <f>VLOOKUP(J286,'5. PRE-OP score conversion'!$A$5:$B$26,2)</f>
        <v>#N/A</v>
      </c>
    </row>
    <row r="287" spans="1:11" ht="15" x14ac:dyDescent="0.2">
      <c r="A287" s="21">
        <v>280</v>
      </c>
      <c r="B287" s="7"/>
      <c r="C287" s="7"/>
      <c r="D287" s="7"/>
      <c r="E287" s="7"/>
      <c r="F287" s="7"/>
      <c r="G287" s="7"/>
      <c r="H287" s="7"/>
      <c r="I287" s="7"/>
      <c r="J287" s="30">
        <f t="shared" si="4"/>
        <v>0</v>
      </c>
      <c r="K287" s="29" t="e">
        <f>VLOOKUP(J287,'5. PRE-OP score conversion'!$A$5:$B$26,2)</f>
        <v>#N/A</v>
      </c>
    </row>
    <row r="288" spans="1:11" ht="15" x14ac:dyDescent="0.2">
      <c r="A288" s="21">
        <v>281</v>
      </c>
      <c r="B288" s="7"/>
      <c r="C288" s="7"/>
      <c r="D288" s="7"/>
      <c r="E288" s="7"/>
      <c r="F288" s="7"/>
      <c r="G288" s="7"/>
      <c r="H288" s="7"/>
      <c r="I288" s="7"/>
      <c r="J288" s="30">
        <f t="shared" si="4"/>
        <v>0</v>
      </c>
      <c r="K288" s="29" t="e">
        <f>VLOOKUP(J288,'5. PRE-OP score conversion'!$A$5:$B$26,2)</f>
        <v>#N/A</v>
      </c>
    </row>
    <row r="289" spans="1:11" ht="15" x14ac:dyDescent="0.2">
      <c r="A289" s="21">
        <v>282</v>
      </c>
      <c r="B289" s="7"/>
      <c r="C289" s="7"/>
      <c r="D289" s="7"/>
      <c r="E289" s="7"/>
      <c r="F289" s="7"/>
      <c r="G289" s="7"/>
      <c r="H289" s="7"/>
      <c r="I289" s="7"/>
      <c r="J289" s="30">
        <f t="shared" si="4"/>
        <v>0</v>
      </c>
      <c r="K289" s="29" t="e">
        <f>VLOOKUP(J289,'5. PRE-OP score conversion'!$A$5:$B$26,2)</f>
        <v>#N/A</v>
      </c>
    </row>
    <row r="290" spans="1:11" ht="15" x14ac:dyDescent="0.2">
      <c r="A290" s="21">
        <v>283</v>
      </c>
      <c r="B290" s="7"/>
      <c r="C290" s="7"/>
      <c r="D290" s="7"/>
      <c r="E290" s="7"/>
      <c r="F290" s="7"/>
      <c r="G290" s="7"/>
      <c r="H290" s="7"/>
      <c r="I290" s="7"/>
      <c r="J290" s="30">
        <f t="shared" si="4"/>
        <v>0</v>
      </c>
      <c r="K290" s="29" t="e">
        <f>VLOOKUP(J290,'5. PRE-OP score conversion'!$A$5:$B$26,2)</f>
        <v>#N/A</v>
      </c>
    </row>
    <row r="291" spans="1:11" ht="15" x14ac:dyDescent="0.2">
      <c r="A291" s="21">
        <v>284</v>
      </c>
      <c r="B291" s="7"/>
      <c r="C291" s="7"/>
      <c r="D291" s="7"/>
      <c r="E291" s="7"/>
      <c r="F291" s="7"/>
      <c r="G291" s="7"/>
      <c r="H291" s="7"/>
      <c r="I291" s="7"/>
      <c r="J291" s="30">
        <f t="shared" si="4"/>
        <v>0</v>
      </c>
      <c r="K291" s="29" t="e">
        <f>VLOOKUP(J291,'5. PRE-OP score conversion'!$A$5:$B$26,2)</f>
        <v>#N/A</v>
      </c>
    </row>
    <row r="292" spans="1:11" ht="15" x14ac:dyDescent="0.2">
      <c r="A292" s="21">
        <v>285</v>
      </c>
      <c r="B292" s="7"/>
      <c r="C292" s="7"/>
      <c r="D292" s="7"/>
      <c r="E292" s="7"/>
      <c r="F292" s="7"/>
      <c r="G292" s="7"/>
      <c r="H292" s="7"/>
      <c r="I292" s="7"/>
      <c r="J292" s="30">
        <f t="shared" si="4"/>
        <v>0</v>
      </c>
      <c r="K292" s="29" t="e">
        <f>VLOOKUP(J292,'5. PRE-OP score conversion'!$A$5:$B$26,2)</f>
        <v>#N/A</v>
      </c>
    </row>
    <row r="293" spans="1:11" ht="15" x14ac:dyDescent="0.2">
      <c r="A293" s="21">
        <v>286</v>
      </c>
      <c r="B293" s="7"/>
      <c r="C293" s="7"/>
      <c r="D293" s="7"/>
      <c r="E293" s="7"/>
      <c r="F293" s="7"/>
      <c r="G293" s="7"/>
      <c r="H293" s="7"/>
      <c r="I293" s="7"/>
      <c r="J293" s="30">
        <f t="shared" si="4"/>
        <v>0</v>
      </c>
      <c r="K293" s="29" t="e">
        <f>VLOOKUP(J293,'5. PRE-OP score conversion'!$A$5:$B$26,2)</f>
        <v>#N/A</v>
      </c>
    </row>
    <row r="294" spans="1:11" ht="15" x14ac:dyDescent="0.2">
      <c r="A294" s="21">
        <v>287</v>
      </c>
      <c r="B294" s="7"/>
      <c r="C294" s="7"/>
      <c r="D294" s="7"/>
      <c r="E294" s="7"/>
      <c r="F294" s="7"/>
      <c r="G294" s="7"/>
      <c r="H294" s="7"/>
      <c r="I294" s="7"/>
      <c r="J294" s="30">
        <f t="shared" si="4"/>
        <v>0</v>
      </c>
      <c r="K294" s="29" t="e">
        <f>VLOOKUP(J294,'5. PRE-OP score conversion'!$A$5:$B$26,2)</f>
        <v>#N/A</v>
      </c>
    </row>
    <row r="295" spans="1:11" ht="15" x14ac:dyDescent="0.2">
      <c r="A295" s="21">
        <v>288</v>
      </c>
      <c r="B295" s="7"/>
      <c r="C295" s="7"/>
      <c r="D295" s="7"/>
      <c r="E295" s="7"/>
      <c r="F295" s="7"/>
      <c r="G295" s="7"/>
      <c r="H295" s="7"/>
      <c r="I295" s="7"/>
      <c r="J295" s="30">
        <f t="shared" si="4"/>
        <v>0</v>
      </c>
      <c r="K295" s="29" t="e">
        <f>VLOOKUP(J295,'5. PRE-OP score conversion'!$A$5:$B$26,2)</f>
        <v>#N/A</v>
      </c>
    </row>
    <row r="296" spans="1:11" ht="15" x14ac:dyDescent="0.2">
      <c r="A296" s="21">
        <v>289</v>
      </c>
      <c r="B296" s="7"/>
      <c r="C296" s="7"/>
      <c r="D296" s="7"/>
      <c r="E296" s="7"/>
      <c r="F296" s="7"/>
      <c r="G296" s="7"/>
      <c r="H296" s="7"/>
      <c r="I296" s="7"/>
      <c r="J296" s="30">
        <f t="shared" si="4"/>
        <v>0</v>
      </c>
      <c r="K296" s="29" t="e">
        <f>VLOOKUP(J296,'5. PRE-OP score conversion'!$A$5:$B$26,2)</f>
        <v>#N/A</v>
      </c>
    </row>
    <row r="297" spans="1:11" ht="15" x14ac:dyDescent="0.2">
      <c r="A297" s="21">
        <v>290</v>
      </c>
      <c r="B297" s="7"/>
      <c r="C297" s="7"/>
      <c r="D297" s="7"/>
      <c r="E297" s="7"/>
      <c r="F297" s="7"/>
      <c r="G297" s="7"/>
      <c r="H297" s="7"/>
      <c r="I297" s="7"/>
      <c r="J297" s="30">
        <f t="shared" si="4"/>
        <v>0</v>
      </c>
      <c r="K297" s="29" t="e">
        <f>VLOOKUP(J297,'5. PRE-OP score conversion'!$A$5:$B$26,2)</f>
        <v>#N/A</v>
      </c>
    </row>
    <row r="298" spans="1:11" ht="15" x14ac:dyDescent="0.2">
      <c r="A298" s="21">
        <v>291</v>
      </c>
      <c r="B298" s="7"/>
      <c r="C298" s="7"/>
      <c r="D298" s="7"/>
      <c r="E298" s="7"/>
      <c r="F298" s="7"/>
      <c r="G298" s="7"/>
      <c r="H298" s="7"/>
      <c r="I298" s="7"/>
      <c r="J298" s="30">
        <f t="shared" si="4"/>
        <v>0</v>
      </c>
      <c r="K298" s="29" t="e">
        <f>VLOOKUP(J298,'5. PRE-OP score conversion'!$A$5:$B$26,2)</f>
        <v>#N/A</v>
      </c>
    </row>
    <row r="299" spans="1:11" ht="15" x14ac:dyDescent="0.2">
      <c r="A299" s="21">
        <v>292</v>
      </c>
      <c r="B299" s="7"/>
      <c r="C299" s="7"/>
      <c r="D299" s="7"/>
      <c r="E299" s="7"/>
      <c r="F299" s="7"/>
      <c r="G299" s="7"/>
      <c r="H299" s="7"/>
      <c r="I299" s="7"/>
      <c r="J299" s="30">
        <f t="shared" si="4"/>
        <v>0</v>
      </c>
      <c r="K299" s="29" t="e">
        <f>VLOOKUP(J299,'5. PRE-OP score conversion'!$A$5:$B$26,2)</f>
        <v>#N/A</v>
      </c>
    </row>
    <row r="300" spans="1:11" ht="15" x14ac:dyDescent="0.2">
      <c r="A300" s="21">
        <v>293</v>
      </c>
      <c r="B300" s="7"/>
      <c r="C300" s="7"/>
      <c r="D300" s="7"/>
      <c r="E300" s="7"/>
      <c r="F300" s="7"/>
      <c r="G300" s="7"/>
      <c r="H300" s="7"/>
      <c r="I300" s="7"/>
      <c r="J300" s="30">
        <f t="shared" si="4"/>
        <v>0</v>
      </c>
      <c r="K300" s="29" t="e">
        <f>VLOOKUP(J300,'5. PRE-OP score conversion'!$A$5:$B$26,2)</f>
        <v>#N/A</v>
      </c>
    </row>
    <row r="301" spans="1:11" ht="15" x14ac:dyDescent="0.2">
      <c r="A301" s="21">
        <v>294</v>
      </c>
      <c r="B301" s="7"/>
      <c r="C301" s="7"/>
      <c r="D301" s="7"/>
      <c r="E301" s="7"/>
      <c r="F301" s="7"/>
      <c r="G301" s="7"/>
      <c r="H301" s="7"/>
      <c r="I301" s="7"/>
      <c r="J301" s="30">
        <f t="shared" si="4"/>
        <v>0</v>
      </c>
      <c r="K301" s="29" t="e">
        <f>VLOOKUP(J301,'5. PRE-OP score conversion'!$A$5:$B$26,2)</f>
        <v>#N/A</v>
      </c>
    </row>
    <row r="302" spans="1:11" ht="15" x14ac:dyDescent="0.2">
      <c r="A302" s="21">
        <v>295</v>
      </c>
      <c r="B302" s="7"/>
      <c r="C302" s="7"/>
      <c r="D302" s="7"/>
      <c r="E302" s="7"/>
      <c r="F302" s="7"/>
      <c r="G302" s="7"/>
      <c r="H302" s="7"/>
      <c r="I302" s="7"/>
      <c r="J302" s="30">
        <f t="shared" si="4"/>
        <v>0</v>
      </c>
      <c r="K302" s="29" t="e">
        <f>VLOOKUP(J302,'5. PRE-OP score conversion'!$A$5:$B$26,2)</f>
        <v>#N/A</v>
      </c>
    </row>
    <row r="303" spans="1:11" ht="15" x14ac:dyDescent="0.2">
      <c r="A303" s="21">
        <v>296</v>
      </c>
      <c r="B303" s="7"/>
      <c r="C303" s="7"/>
      <c r="D303" s="7"/>
      <c r="E303" s="7"/>
      <c r="F303" s="7"/>
      <c r="G303" s="7"/>
      <c r="H303" s="7"/>
      <c r="I303" s="7"/>
      <c r="J303" s="30">
        <f t="shared" si="4"/>
        <v>0</v>
      </c>
      <c r="K303" s="29" t="e">
        <f>VLOOKUP(J303,'5. PRE-OP score conversion'!$A$5:$B$26,2)</f>
        <v>#N/A</v>
      </c>
    </row>
    <row r="304" spans="1:11" ht="15" x14ac:dyDescent="0.2">
      <c r="A304" s="21">
        <v>297</v>
      </c>
      <c r="B304" s="7"/>
      <c r="C304" s="7"/>
      <c r="D304" s="7"/>
      <c r="E304" s="7"/>
      <c r="F304" s="7"/>
      <c r="G304" s="7"/>
      <c r="H304" s="7"/>
      <c r="I304" s="7"/>
      <c r="J304" s="30">
        <f t="shared" si="4"/>
        <v>0</v>
      </c>
      <c r="K304" s="29" t="e">
        <f>VLOOKUP(J304,'5. PRE-OP score conversion'!$A$5:$B$26,2)</f>
        <v>#N/A</v>
      </c>
    </row>
    <row r="305" spans="1:11" ht="15" x14ac:dyDescent="0.2">
      <c r="A305" s="21">
        <v>298</v>
      </c>
      <c r="B305" s="7"/>
      <c r="C305" s="7"/>
      <c r="D305" s="7"/>
      <c r="E305" s="7"/>
      <c r="F305" s="7"/>
      <c r="G305" s="7"/>
      <c r="H305" s="7"/>
      <c r="I305" s="7"/>
      <c r="J305" s="30">
        <f t="shared" si="4"/>
        <v>0</v>
      </c>
      <c r="K305" s="29" t="e">
        <f>VLOOKUP(J305,'5. PRE-OP score conversion'!$A$5:$B$26,2)</f>
        <v>#N/A</v>
      </c>
    </row>
    <row r="306" spans="1:11" ht="15" x14ac:dyDescent="0.2">
      <c r="A306" s="21">
        <v>299</v>
      </c>
      <c r="B306" s="7"/>
      <c r="C306" s="7"/>
      <c r="D306" s="7"/>
      <c r="E306" s="7"/>
      <c r="F306" s="7"/>
      <c r="G306" s="7"/>
      <c r="H306" s="7"/>
      <c r="I306" s="7"/>
      <c r="J306" s="30">
        <f t="shared" si="4"/>
        <v>0</v>
      </c>
      <c r="K306" s="29" t="e">
        <f>VLOOKUP(J306,'5. PRE-OP score conversion'!$A$5:$B$26,2)</f>
        <v>#N/A</v>
      </c>
    </row>
    <row r="307" spans="1:11" ht="15" x14ac:dyDescent="0.2">
      <c r="A307" s="21">
        <v>300</v>
      </c>
      <c r="B307" s="7"/>
      <c r="C307" s="7"/>
      <c r="D307" s="7"/>
      <c r="E307" s="7"/>
      <c r="F307" s="7"/>
      <c r="G307" s="7"/>
      <c r="H307" s="7"/>
      <c r="I307" s="7"/>
      <c r="J307" s="30">
        <f t="shared" si="4"/>
        <v>0</v>
      </c>
      <c r="K307" s="29" t="e">
        <f>VLOOKUP(J307,'5. PRE-OP score conversion'!$A$5:$B$26,2)</f>
        <v>#N/A</v>
      </c>
    </row>
    <row r="308" spans="1:11" ht="15" x14ac:dyDescent="0.2">
      <c r="A308" s="21">
        <v>301</v>
      </c>
      <c r="B308" s="7"/>
      <c r="C308" s="7"/>
      <c r="D308" s="7"/>
      <c r="E308" s="7"/>
      <c r="F308" s="7"/>
      <c r="G308" s="7"/>
      <c r="H308" s="7"/>
      <c r="I308" s="7"/>
      <c r="J308" s="30">
        <f t="shared" si="4"/>
        <v>0</v>
      </c>
      <c r="K308" s="29" t="e">
        <f>VLOOKUP(J308,'5. PRE-OP score conversion'!$A$5:$B$26,2)</f>
        <v>#N/A</v>
      </c>
    </row>
    <row r="309" spans="1:11" ht="15" x14ac:dyDescent="0.2">
      <c r="A309" s="21">
        <v>302</v>
      </c>
      <c r="B309" s="7"/>
      <c r="C309" s="7"/>
      <c r="D309" s="7"/>
      <c r="E309" s="7"/>
      <c r="F309" s="7"/>
      <c r="G309" s="7"/>
      <c r="H309" s="7"/>
      <c r="I309" s="7"/>
      <c r="J309" s="30">
        <f t="shared" si="4"/>
        <v>0</v>
      </c>
      <c r="K309" s="29" t="e">
        <f>VLOOKUP(J309,'5. PRE-OP score conversion'!$A$5:$B$26,2)</f>
        <v>#N/A</v>
      </c>
    </row>
    <row r="310" spans="1:11" ht="15" x14ac:dyDescent="0.2">
      <c r="A310" s="21">
        <v>303</v>
      </c>
      <c r="B310" s="7"/>
      <c r="C310" s="7"/>
      <c r="D310" s="7"/>
      <c r="E310" s="7"/>
      <c r="F310" s="7"/>
      <c r="G310" s="7"/>
      <c r="H310" s="7"/>
      <c r="I310" s="7"/>
      <c r="J310" s="30">
        <f t="shared" si="4"/>
        <v>0</v>
      </c>
      <c r="K310" s="29" t="e">
        <f>VLOOKUP(J310,'5. PRE-OP score conversion'!$A$5:$B$26,2)</f>
        <v>#N/A</v>
      </c>
    </row>
    <row r="311" spans="1:11" ht="15" x14ac:dyDescent="0.2">
      <c r="A311" s="21">
        <v>304</v>
      </c>
      <c r="B311" s="7"/>
      <c r="C311" s="7"/>
      <c r="D311" s="7"/>
      <c r="E311" s="7"/>
      <c r="F311" s="7"/>
      <c r="G311" s="7"/>
      <c r="H311" s="7"/>
      <c r="I311" s="7"/>
      <c r="J311" s="30">
        <f t="shared" si="4"/>
        <v>0</v>
      </c>
      <c r="K311" s="29" t="e">
        <f>VLOOKUP(J311,'5. PRE-OP score conversion'!$A$5:$B$26,2)</f>
        <v>#N/A</v>
      </c>
    </row>
    <row r="312" spans="1:11" ht="15" x14ac:dyDescent="0.2">
      <c r="A312" s="21">
        <v>305</v>
      </c>
      <c r="B312" s="7"/>
      <c r="C312" s="7"/>
      <c r="D312" s="7"/>
      <c r="E312" s="7"/>
      <c r="F312" s="7"/>
      <c r="G312" s="7"/>
      <c r="H312" s="7"/>
      <c r="I312" s="7"/>
      <c r="J312" s="30">
        <f t="shared" si="4"/>
        <v>0</v>
      </c>
      <c r="K312" s="29" t="e">
        <f>VLOOKUP(J312,'5. PRE-OP score conversion'!$A$5:$B$26,2)</f>
        <v>#N/A</v>
      </c>
    </row>
    <row r="313" spans="1:11" ht="15" x14ac:dyDescent="0.2">
      <c r="A313" s="21">
        <v>306</v>
      </c>
      <c r="B313" s="7"/>
      <c r="C313" s="7"/>
      <c r="D313" s="7"/>
      <c r="E313" s="7"/>
      <c r="F313" s="7"/>
      <c r="G313" s="7"/>
      <c r="H313" s="7"/>
      <c r="I313" s="7"/>
      <c r="J313" s="30">
        <f t="shared" si="4"/>
        <v>0</v>
      </c>
      <c r="K313" s="29" t="e">
        <f>VLOOKUP(J313,'5. PRE-OP score conversion'!$A$5:$B$26,2)</f>
        <v>#N/A</v>
      </c>
    </row>
    <row r="314" spans="1:11" ht="15" x14ac:dyDescent="0.2">
      <c r="A314" s="21">
        <v>307</v>
      </c>
      <c r="B314" s="7"/>
      <c r="C314" s="7"/>
      <c r="D314" s="7"/>
      <c r="E314" s="7"/>
      <c r="F314" s="7"/>
      <c r="G314" s="7"/>
      <c r="H314" s="7"/>
      <c r="I314" s="7"/>
      <c r="J314" s="30">
        <f t="shared" si="4"/>
        <v>0</v>
      </c>
      <c r="K314" s="29" t="e">
        <f>VLOOKUP(J314,'5. PRE-OP score conversion'!$A$5:$B$26,2)</f>
        <v>#N/A</v>
      </c>
    </row>
    <row r="315" spans="1:11" ht="15" x14ac:dyDescent="0.2">
      <c r="A315" s="21">
        <v>308</v>
      </c>
      <c r="B315" s="7"/>
      <c r="C315" s="7"/>
      <c r="D315" s="7"/>
      <c r="E315" s="7"/>
      <c r="F315" s="7"/>
      <c r="G315" s="7"/>
      <c r="H315" s="7"/>
      <c r="I315" s="7"/>
      <c r="J315" s="30">
        <f t="shared" si="4"/>
        <v>0</v>
      </c>
      <c r="K315" s="29" t="e">
        <f>VLOOKUP(J315,'5. PRE-OP score conversion'!$A$5:$B$26,2)</f>
        <v>#N/A</v>
      </c>
    </row>
    <row r="316" spans="1:11" ht="15" x14ac:dyDescent="0.2">
      <c r="A316" s="21">
        <v>309</v>
      </c>
      <c r="B316" s="7"/>
      <c r="C316" s="7"/>
      <c r="D316" s="7"/>
      <c r="E316" s="7"/>
      <c r="F316" s="7"/>
      <c r="G316" s="7"/>
      <c r="H316" s="7"/>
      <c r="I316" s="7"/>
      <c r="J316" s="30">
        <f t="shared" si="4"/>
        <v>0</v>
      </c>
      <c r="K316" s="29" t="e">
        <f>VLOOKUP(J316,'5. PRE-OP score conversion'!$A$5:$B$26,2)</f>
        <v>#N/A</v>
      </c>
    </row>
    <row r="317" spans="1:11" ht="15" x14ac:dyDescent="0.2">
      <c r="A317" s="21">
        <v>310</v>
      </c>
      <c r="B317" s="7"/>
      <c r="C317" s="7"/>
      <c r="D317" s="7"/>
      <c r="E317" s="7"/>
      <c r="F317" s="7"/>
      <c r="G317" s="7"/>
      <c r="H317" s="7"/>
      <c r="I317" s="7"/>
      <c r="J317" s="30">
        <f t="shared" si="4"/>
        <v>0</v>
      </c>
      <c r="K317" s="29" t="e">
        <f>VLOOKUP(J317,'5. PRE-OP score conversion'!$A$5:$B$26,2)</f>
        <v>#N/A</v>
      </c>
    </row>
    <row r="318" spans="1:11" ht="15" x14ac:dyDescent="0.2">
      <c r="A318" s="21">
        <v>311</v>
      </c>
      <c r="B318" s="7"/>
      <c r="C318" s="7"/>
      <c r="D318" s="7"/>
      <c r="E318" s="7"/>
      <c r="F318" s="7"/>
      <c r="G318" s="7"/>
      <c r="H318" s="7"/>
      <c r="I318" s="7"/>
      <c r="J318" s="30">
        <f t="shared" si="4"/>
        <v>0</v>
      </c>
      <c r="K318" s="29" t="e">
        <f>VLOOKUP(J318,'5. PRE-OP score conversion'!$A$5:$B$26,2)</f>
        <v>#N/A</v>
      </c>
    </row>
    <row r="319" spans="1:11" ht="15" x14ac:dyDescent="0.2">
      <c r="A319" s="21">
        <v>312</v>
      </c>
      <c r="B319" s="7"/>
      <c r="C319" s="7"/>
      <c r="D319" s="7"/>
      <c r="E319" s="7"/>
      <c r="F319" s="7"/>
      <c r="G319" s="7"/>
      <c r="H319" s="7"/>
      <c r="I319" s="7"/>
      <c r="J319" s="30">
        <f t="shared" si="4"/>
        <v>0</v>
      </c>
      <c r="K319" s="29" t="e">
        <f>VLOOKUP(J319,'5. PRE-OP score conversion'!$A$5:$B$26,2)</f>
        <v>#N/A</v>
      </c>
    </row>
    <row r="320" spans="1:11" ht="15" x14ac:dyDescent="0.2">
      <c r="A320" s="21">
        <v>313</v>
      </c>
      <c r="B320" s="7"/>
      <c r="C320" s="7"/>
      <c r="D320" s="7"/>
      <c r="E320" s="7"/>
      <c r="F320" s="7"/>
      <c r="G320" s="7"/>
      <c r="H320" s="7"/>
      <c r="I320" s="7"/>
      <c r="J320" s="30">
        <f t="shared" si="4"/>
        <v>0</v>
      </c>
      <c r="K320" s="29" t="e">
        <f>VLOOKUP(J320,'5. PRE-OP score conversion'!$A$5:$B$26,2)</f>
        <v>#N/A</v>
      </c>
    </row>
    <row r="321" spans="1:11" ht="15" x14ac:dyDescent="0.2">
      <c r="A321" s="21">
        <v>314</v>
      </c>
      <c r="B321" s="7"/>
      <c r="C321" s="7"/>
      <c r="D321" s="7"/>
      <c r="E321" s="7"/>
      <c r="F321" s="7"/>
      <c r="G321" s="7"/>
      <c r="H321" s="7"/>
      <c r="I321" s="7"/>
      <c r="J321" s="30">
        <f t="shared" si="4"/>
        <v>0</v>
      </c>
      <c r="K321" s="29" t="e">
        <f>VLOOKUP(J321,'5. PRE-OP score conversion'!$A$5:$B$26,2)</f>
        <v>#N/A</v>
      </c>
    </row>
    <row r="322" spans="1:11" ht="15" x14ac:dyDescent="0.2">
      <c r="A322" s="21">
        <v>315</v>
      </c>
      <c r="B322" s="7"/>
      <c r="C322" s="7"/>
      <c r="D322" s="7"/>
      <c r="E322" s="7"/>
      <c r="F322" s="7"/>
      <c r="G322" s="7"/>
      <c r="H322" s="7"/>
      <c r="I322" s="7"/>
      <c r="J322" s="30">
        <f t="shared" si="4"/>
        <v>0</v>
      </c>
      <c r="K322" s="29" t="e">
        <f>VLOOKUP(J322,'5. PRE-OP score conversion'!$A$5:$B$26,2)</f>
        <v>#N/A</v>
      </c>
    </row>
    <row r="323" spans="1:11" ht="15" x14ac:dyDescent="0.2">
      <c r="A323" s="21">
        <v>316</v>
      </c>
      <c r="B323" s="7"/>
      <c r="C323" s="7"/>
      <c r="D323" s="7"/>
      <c r="E323" s="7"/>
      <c r="F323" s="7"/>
      <c r="G323" s="7"/>
      <c r="H323" s="7"/>
      <c r="I323" s="7"/>
      <c r="J323" s="30">
        <f t="shared" si="4"/>
        <v>0</v>
      </c>
      <c r="K323" s="29" t="e">
        <f>VLOOKUP(J323,'5. PRE-OP score conversion'!$A$5:$B$26,2)</f>
        <v>#N/A</v>
      </c>
    </row>
    <row r="324" spans="1:11" ht="15" x14ac:dyDescent="0.2">
      <c r="A324" s="21">
        <v>317</v>
      </c>
      <c r="B324" s="7"/>
      <c r="C324" s="7"/>
      <c r="D324" s="7"/>
      <c r="E324" s="7"/>
      <c r="F324" s="7"/>
      <c r="G324" s="7"/>
      <c r="H324" s="7"/>
      <c r="I324" s="7"/>
      <c r="J324" s="30">
        <f t="shared" si="4"/>
        <v>0</v>
      </c>
      <c r="K324" s="29" t="e">
        <f>VLOOKUP(J324,'5. PRE-OP score conversion'!$A$5:$B$26,2)</f>
        <v>#N/A</v>
      </c>
    </row>
    <row r="325" spans="1:11" ht="15" x14ac:dyDescent="0.2">
      <c r="A325" s="21">
        <v>318</v>
      </c>
      <c r="B325" s="7"/>
      <c r="C325" s="7"/>
      <c r="D325" s="7"/>
      <c r="E325" s="7"/>
      <c r="F325" s="7"/>
      <c r="G325" s="7"/>
      <c r="H325" s="7"/>
      <c r="I325" s="7"/>
      <c r="J325" s="30">
        <f t="shared" si="4"/>
        <v>0</v>
      </c>
      <c r="K325" s="29" t="e">
        <f>VLOOKUP(J325,'5. PRE-OP score conversion'!$A$5:$B$26,2)</f>
        <v>#N/A</v>
      </c>
    </row>
    <row r="326" spans="1:11" ht="15" x14ac:dyDescent="0.2">
      <c r="A326" s="21">
        <v>319</v>
      </c>
      <c r="B326" s="7"/>
      <c r="C326" s="7"/>
      <c r="D326" s="7"/>
      <c r="E326" s="7"/>
      <c r="F326" s="7"/>
      <c r="G326" s="7"/>
      <c r="H326" s="7"/>
      <c r="I326" s="7"/>
      <c r="J326" s="30">
        <f t="shared" si="4"/>
        <v>0</v>
      </c>
      <c r="K326" s="29" t="e">
        <f>VLOOKUP(J326,'5. PRE-OP score conversion'!$A$5:$B$26,2)</f>
        <v>#N/A</v>
      </c>
    </row>
    <row r="327" spans="1:11" ht="15" x14ac:dyDescent="0.2">
      <c r="A327" s="21">
        <v>320</v>
      </c>
      <c r="B327" s="7"/>
      <c r="C327" s="7"/>
      <c r="D327" s="7"/>
      <c r="E327" s="7"/>
      <c r="F327" s="7"/>
      <c r="G327" s="7"/>
      <c r="H327" s="7"/>
      <c r="I327" s="7"/>
      <c r="J327" s="30">
        <f t="shared" si="4"/>
        <v>0</v>
      </c>
      <c r="K327" s="29" t="e">
        <f>VLOOKUP(J327,'5. PRE-OP score conversion'!$A$5:$B$26,2)</f>
        <v>#N/A</v>
      </c>
    </row>
    <row r="328" spans="1:11" ht="15" x14ac:dyDescent="0.2">
      <c r="A328" s="21">
        <v>321</v>
      </c>
      <c r="B328" s="7"/>
      <c r="C328" s="7"/>
      <c r="D328" s="7"/>
      <c r="E328" s="7"/>
      <c r="F328" s="7"/>
      <c r="G328" s="7"/>
      <c r="H328" s="7"/>
      <c r="I328" s="7"/>
      <c r="J328" s="30">
        <f t="shared" ref="J328:J391" si="5">SUM(C328:I328)</f>
        <v>0</v>
      </c>
      <c r="K328" s="29" t="e">
        <f>VLOOKUP(J328,'5. PRE-OP score conversion'!$A$5:$B$26,2)</f>
        <v>#N/A</v>
      </c>
    </row>
    <row r="329" spans="1:11" ht="15" x14ac:dyDescent="0.2">
      <c r="A329" s="21">
        <v>322</v>
      </c>
      <c r="B329" s="7"/>
      <c r="C329" s="7"/>
      <c r="D329" s="7"/>
      <c r="E329" s="7"/>
      <c r="F329" s="7"/>
      <c r="G329" s="7"/>
      <c r="H329" s="7"/>
      <c r="I329" s="7"/>
      <c r="J329" s="30">
        <f t="shared" si="5"/>
        <v>0</v>
      </c>
      <c r="K329" s="29" t="e">
        <f>VLOOKUP(J329,'5. PRE-OP score conversion'!$A$5:$B$26,2)</f>
        <v>#N/A</v>
      </c>
    </row>
    <row r="330" spans="1:11" ht="15" x14ac:dyDescent="0.2">
      <c r="A330" s="21">
        <v>323</v>
      </c>
      <c r="B330" s="7"/>
      <c r="C330" s="7"/>
      <c r="D330" s="7"/>
      <c r="E330" s="7"/>
      <c r="F330" s="7"/>
      <c r="G330" s="7"/>
      <c r="H330" s="7"/>
      <c r="I330" s="7"/>
      <c r="J330" s="30">
        <f t="shared" si="5"/>
        <v>0</v>
      </c>
      <c r="K330" s="29" t="e">
        <f>VLOOKUP(J330,'5. PRE-OP score conversion'!$A$5:$B$26,2)</f>
        <v>#N/A</v>
      </c>
    </row>
    <row r="331" spans="1:11" ht="15" x14ac:dyDescent="0.2">
      <c r="A331" s="21">
        <v>324</v>
      </c>
      <c r="B331" s="7"/>
      <c r="C331" s="7"/>
      <c r="D331" s="7"/>
      <c r="E331" s="7"/>
      <c r="F331" s="7"/>
      <c r="G331" s="7"/>
      <c r="H331" s="7"/>
      <c r="I331" s="7"/>
      <c r="J331" s="30">
        <f t="shared" si="5"/>
        <v>0</v>
      </c>
      <c r="K331" s="29" t="e">
        <f>VLOOKUP(J331,'5. PRE-OP score conversion'!$A$5:$B$26,2)</f>
        <v>#N/A</v>
      </c>
    </row>
    <row r="332" spans="1:11" ht="15" x14ac:dyDescent="0.2">
      <c r="A332" s="21">
        <v>325</v>
      </c>
      <c r="B332" s="7"/>
      <c r="C332" s="7"/>
      <c r="D332" s="7"/>
      <c r="E332" s="7"/>
      <c r="F332" s="7"/>
      <c r="G332" s="7"/>
      <c r="H332" s="7"/>
      <c r="I332" s="7"/>
      <c r="J332" s="30">
        <f t="shared" si="5"/>
        <v>0</v>
      </c>
      <c r="K332" s="29" t="e">
        <f>VLOOKUP(J332,'5. PRE-OP score conversion'!$A$5:$B$26,2)</f>
        <v>#N/A</v>
      </c>
    </row>
    <row r="333" spans="1:11" ht="15" x14ac:dyDescent="0.2">
      <c r="A333" s="21">
        <v>326</v>
      </c>
      <c r="B333" s="7"/>
      <c r="C333" s="7"/>
      <c r="D333" s="7"/>
      <c r="E333" s="7"/>
      <c r="F333" s="7"/>
      <c r="G333" s="7"/>
      <c r="H333" s="7"/>
      <c r="I333" s="7"/>
      <c r="J333" s="30">
        <f t="shared" si="5"/>
        <v>0</v>
      </c>
      <c r="K333" s="29" t="e">
        <f>VLOOKUP(J333,'5. PRE-OP score conversion'!$A$5:$B$26,2)</f>
        <v>#N/A</v>
      </c>
    </row>
    <row r="334" spans="1:11" ht="15" x14ac:dyDescent="0.2">
      <c r="A334" s="21">
        <v>327</v>
      </c>
      <c r="B334" s="7"/>
      <c r="C334" s="7"/>
      <c r="D334" s="7"/>
      <c r="E334" s="7"/>
      <c r="F334" s="7"/>
      <c r="G334" s="7"/>
      <c r="H334" s="7"/>
      <c r="I334" s="7"/>
      <c r="J334" s="30">
        <f t="shared" si="5"/>
        <v>0</v>
      </c>
      <c r="K334" s="29" t="e">
        <f>VLOOKUP(J334,'5. PRE-OP score conversion'!$A$5:$B$26,2)</f>
        <v>#N/A</v>
      </c>
    </row>
    <row r="335" spans="1:11" ht="15" x14ac:dyDescent="0.2">
      <c r="A335" s="21">
        <v>328</v>
      </c>
      <c r="B335" s="7"/>
      <c r="C335" s="7"/>
      <c r="D335" s="7"/>
      <c r="E335" s="7"/>
      <c r="F335" s="7"/>
      <c r="G335" s="7"/>
      <c r="H335" s="7"/>
      <c r="I335" s="7"/>
      <c r="J335" s="30">
        <f t="shared" si="5"/>
        <v>0</v>
      </c>
      <c r="K335" s="29" t="e">
        <f>VLOOKUP(J335,'5. PRE-OP score conversion'!$A$5:$B$26,2)</f>
        <v>#N/A</v>
      </c>
    </row>
    <row r="336" spans="1:11" ht="15" x14ac:dyDescent="0.2">
      <c r="A336" s="21">
        <v>329</v>
      </c>
      <c r="B336" s="7"/>
      <c r="C336" s="7"/>
      <c r="D336" s="7"/>
      <c r="E336" s="7"/>
      <c r="F336" s="7"/>
      <c r="G336" s="7"/>
      <c r="H336" s="7"/>
      <c r="I336" s="7"/>
      <c r="J336" s="30">
        <f t="shared" si="5"/>
        <v>0</v>
      </c>
      <c r="K336" s="29" t="e">
        <f>VLOOKUP(J336,'5. PRE-OP score conversion'!$A$5:$B$26,2)</f>
        <v>#N/A</v>
      </c>
    </row>
    <row r="337" spans="1:11" ht="15" x14ac:dyDescent="0.2">
      <c r="A337" s="21">
        <v>330</v>
      </c>
      <c r="B337" s="7"/>
      <c r="C337" s="7"/>
      <c r="D337" s="7"/>
      <c r="E337" s="7"/>
      <c r="F337" s="7"/>
      <c r="G337" s="7"/>
      <c r="H337" s="7"/>
      <c r="I337" s="7"/>
      <c r="J337" s="30">
        <f t="shared" si="5"/>
        <v>0</v>
      </c>
      <c r="K337" s="29" t="e">
        <f>VLOOKUP(J337,'5. PRE-OP score conversion'!$A$5:$B$26,2)</f>
        <v>#N/A</v>
      </c>
    </row>
    <row r="338" spans="1:11" ht="15" x14ac:dyDescent="0.2">
      <c r="A338" s="21">
        <v>331</v>
      </c>
      <c r="B338" s="7"/>
      <c r="C338" s="7"/>
      <c r="D338" s="7"/>
      <c r="E338" s="7"/>
      <c r="F338" s="7"/>
      <c r="G338" s="7"/>
      <c r="H338" s="7"/>
      <c r="I338" s="7"/>
      <c r="J338" s="30">
        <f t="shared" si="5"/>
        <v>0</v>
      </c>
      <c r="K338" s="29" t="e">
        <f>VLOOKUP(J338,'5. PRE-OP score conversion'!$A$5:$B$26,2)</f>
        <v>#N/A</v>
      </c>
    </row>
    <row r="339" spans="1:11" ht="15" x14ac:dyDescent="0.2">
      <c r="A339" s="21">
        <v>332</v>
      </c>
      <c r="B339" s="7"/>
      <c r="C339" s="7"/>
      <c r="D339" s="7"/>
      <c r="E339" s="7"/>
      <c r="F339" s="7"/>
      <c r="G339" s="7"/>
      <c r="H339" s="7"/>
      <c r="I339" s="7"/>
      <c r="J339" s="30">
        <f t="shared" si="5"/>
        <v>0</v>
      </c>
      <c r="K339" s="29" t="e">
        <f>VLOOKUP(J339,'5. PRE-OP score conversion'!$A$5:$B$26,2)</f>
        <v>#N/A</v>
      </c>
    </row>
    <row r="340" spans="1:11" ht="15" x14ac:dyDescent="0.2">
      <c r="A340" s="21">
        <v>333</v>
      </c>
      <c r="B340" s="7"/>
      <c r="C340" s="7"/>
      <c r="D340" s="7"/>
      <c r="E340" s="7"/>
      <c r="F340" s="7"/>
      <c r="G340" s="7"/>
      <c r="H340" s="7"/>
      <c r="I340" s="7"/>
      <c r="J340" s="30">
        <f t="shared" si="5"/>
        <v>0</v>
      </c>
      <c r="K340" s="29" t="e">
        <f>VLOOKUP(J340,'5. PRE-OP score conversion'!$A$5:$B$26,2)</f>
        <v>#N/A</v>
      </c>
    </row>
    <row r="341" spans="1:11" ht="15" x14ac:dyDescent="0.2">
      <c r="A341" s="21">
        <v>334</v>
      </c>
      <c r="B341" s="7"/>
      <c r="C341" s="7"/>
      <c r="D341" s="7"/>
      <c r="E341" s="7"/>
      <c r="F341" s="7"/>
      <c r="G341" s="7"/>
      <c r="H341" s="7"/>
      <c r="I341" s="7"/>
      <c r="J341" s="30">
        <f t="shared" si="5"/>
        <v>0</v>
      </c>
      <c r="K341" s="29" t="e">
        <f>VLOOKUP(J341,'5. PRE-OP score conversion'!$A$5:$B$26,2)</f>
        <v>#N/A</v>
      </c>
    </row>
    <row r="342" spans="1:11" ht="15" x14ac:dyDescent="0.2">
      <c r="A342" s="21">
        <v>335</v>
      </c>
      <c r="B342" s="7"/>
      <c r="C342" s="7"/>
      <c r="D342" s="7"/>
      <c r="E342" s="7"/>
      <c r="F342" s="7"/>
      <c r="G342" s="7"/>
      <c r="H342" s="7"/>
      <c r="I342" s="7"/>
      <c r="J342" s="30">
        <f t="shared" si="5"/>
        <v>0</v>
      </c>
      <c r="K342" s="29" t="e">
        <f>VLOOKUP(J342,'5. PRE-OP score conversion'!$A$5:$B$26,2)</f>
        <v>#N/A</v>
      </c>
    </row>
    <row r="343" spans="1:11" ht="15" x14ac:dyDescent="0.2">
      <c r="A343" s="21">
        <v>336</v>
      </c>
      <c r="B343" s="7"/>
      <c r="C343" s="7"/>
      <c r="D343" s="7"/>
      <c r="E343" s="7"/>
      <c r="F343" s="7"/>
      <c r="G343" s="7"/>
      <c r="H343" s="7"/>
      <c r="I343" s="7"/>
      <c r="J343" s="30">
        <f t="shared" si="5"/>
        <v>0</v>
      </c>
      <c r="K343" s="29" t="e">
        <f>VLOOKUP(J343,'5. PRE-OP score conversion'!$A$5:$B$26,2)</f>
        <v>#N/A</v>
      </c>
    </row>
    <row r="344" spans="1:11" ht="15" x14ac:dyDescent="0.2">
      <c r="A344" s="21">
        <v>337</v>
      </c>
      <c r="B344" s="7"/>
      <c r="C344" s="7"/>
      <c r="D344" s="7"/>
      <c r="E344" s="7"/>
      <c r="F344" s="7"/>
      <c r="G344" s="7"/>
      <c r="H344" s="7"/>
      <c r="I344" s="7"/>
      <c r="J344" s="30">
        <f t="shared" si="5"/>
        <v>0</v>
      </c>
      <c r="K344" s="29" t="e">
        <f>VLOOKUP(J344,'5. PRE-OP score conversion'!$A$5:$B$26,2)</f>
        <v>#N/A</v>
      </c>
    </row>
    <row r="345" spans="1:11" ht="15" x14ac:dyDescent="0.2">
      <c r="A345" s="21">
        <v>338</v>
      </c>
      <c r="B345" s="7"/>
      <c r="C345" s="7"/>
      <c r="D345" s="7"/>
      <c r="E345" s="7"/>
      <c r="F345" s="7"/>
      <c r="G345" s="7"/>
      <c r="H345" s="7"/>
      <c r="I345" s="7"/>
      <c r="J345" s="30">
        <f t="shared" si="5"/>
        <v>0</v>
      </c>
      <c r="K345" s="29" t="e">
        <f>VLOOKUP(J345,'5. PRE-OP score conversion'!$A$5:$B$26,2)</f>
        <v>#N/A</v>
      </c>
    </row>
    <row r="346" spans="1:11" ht="15" x14ac:dyDescent="0.2">
      <c r="A346" s="21">
        <v>339</v>
      </c>
      <c r="B346" s="7"/>
      <c r="C346" s="7"/>
      <c r="D346" s="7"/>
      <c r="E346" s="7"/>
      <c r="F346" s="7"/>
      <c r="G346" s="7"/>
      <c r="H346" s="7"/>
      <c r="I346" s="7"/>
      <c r="J346" s="30">
        <f t="shared" si="5"/>
        <v>0</v>
      </c>
      <c r="K346" s="29" t="e">
        <f>VLOOKUP(J346,'5. PRE-OP score conversion'!$A$5:$B$26,2)</f>
        <v>#N/A</v>
      </c>
    </row>
    <row r="347" spans="1:11" ht="15" x14ac:dyDescent="0.2">
      <c r="A347" s="21">
        <v>340</v>
      </c>
      <c r="B347" s="7"/>
      <c r="C347" s="7"/>
      <c r="D347" s="7"/>
      <c r="E347" s="7"/>
      <c r="F347" s="7"/>
      <c r="G347" s="7"/>
      <c r="H347" s="7"/>
      <c r="I347" s="7"/>
      <c r="J347" s="30">
        <f t="shared" si="5"/>
        <v>0</v>
      </c>
      <c r="K347" s="29" t="e">
        <f>VLOOKUP(J347,'5. PRE-OP score conversion'!$A$5:$B$26,2)</f>
        <v>#N/A</v>
      </c>
    </row>
    <row r="348" spans="1:11" ht="15" x14ac:dyDescent="0.2">
      <c r="A348" s="21">
        <v>341</v>
      </c>
      <c r="B348" s="7"/>
      <c r="C348" s="7"/>
      <c r="D348" s="7"/>
      <c r="E348" s="7"/>
      <c r="F348" s="7"/>
      <c r="G348" s="7"/>
      <c r="H348" s="7"/>
      <c r="I348" s="7"/>
      <c r="J348" s="30">
        <f t="shared" si="5"/>
        <v>0</v>
      </c>
      <c r="K348" s="29" t="e">
        <f>VLOOKUP(J348,'5. PRE-OP score conversion'!$A$5:$B$26,2)</f>
        <v>#N/A</v>
      </c>
    </row>
    <row r="349" spans="1:11" ht="15" x14ac:dyDescent="0.2">
      <c r="A349" s="21">
        <v>342</v>
      </c>
      <c r="B349" s="7"/>
      <c r="C349" s="7"/>
      <c r="D349" s="7"/>
      <c r="E349" s="7"/>
      <c r="F349" s="7"/>
      <c r="G349" s="7"/>
      <c r="H349" s="7"/>
      <c r="I349" s="7"/>
      <c r="J349" s="30">
        <f t="shared" si="5"/>
        <v>0</v>
      </c>
      <c r="K349" s="29" t="e">
        <f>VLOOKUP(J349,'5. PRE-OP score conversion'!$A$5:$B$26,2)</f>
        <v>#N/A</v>
      </c>
    </row>
    <row r="350" spans="1:11" ht="15" x14ac:dyDescent="0.2">
      <c r="A350" s="21">
        <v>343</v>
      </c>
      <c r="B350" s="7"/>
      <c r="C350" s="7"/>
      <c r="D350" s="7"/>
      <c r="E350" s="7"/>
      <c r="F350" s="7"/>
      <c r="G350" s="7"/>
      <c r="H350" s="7"/>
      <c r="I350" s="7"/>
      <c r="J350" s="30">
        <f t="shared" si="5"/>
        <v>0</v>
      </c>
      <c r="K350" s="29" t="e">
        <f>VLOOKUP(J350,'5. PRE-OP score conversion'!$A$5:$B$26,2)</f>
        <v>#N/A</v>
      </c>
    </row>
    <row r="351" spans="1:11" ht="15" x14ac:dyDescent="0.2">
      <c r="A351" s="21">
        <v>344</v>
      </c>
      <c r="B351" s="7"/>
      <c r="C351" s="7"/>
      <c r="D351" s="7"/>
      <c r="E351" s="7"/>
      <c r="F351" s="7"/>
      <c r="G351" s="7"/>
      <c r="H351" s="7"/>
      <c r="I351" s="7"/>
      <c r="J351" s="30">
        <f t="shared" si="5"/>
        <v>0</v>
      </c>
      <c r="K351" s="29" t="e">
        <f>VLOOKUP(J351,'5. PRE-OP score conversion'!$A$5:$B$26,2)</f>
        <v>#N/A</v>
      </c>
    </row>
    <row r="352" spans="1:11" ht="15" x14ac:dyDescent="0.2">
      <c r="A352" s="21">
        <v>345</v>
      </c>
      <c r="B352" s="7"/>
      <c r="C352" s="7"/>
      <c r="D352" s="7"/>
      <c r="E352" s="7"/>
      <c r="F352" s="7"/>
      <c r="G352" s="7"/>
      <c r="H352" s="7"/>
      <c r="I352" s="7"/>
      <c r="J352" s="30">
        <f t="shared" si="5"/>
        <v>0</v>
      </c>
      <c r="K352" s="29" t="e">
        <f>VLOOKUP(J352,'5. PRE-OP score conversion'!$A$5:$B$26,2)</f>
        <v>#N/A</v>
      </c>
    </row>
    <row r="353" spans="1:11" ht="15" x14ac:dyDescent="0.2">
      <c r="A353" s="21">
        <v>346</v>
      </c>
      <c r="B353" s="7"/>
      <c r="C353" s="7"/>
      <c r="D353" s="7"/>
      <c r="E353" s="7"/>
      <c r="F353" s="7"/>
      <c r="G353" s="7"/>
      <c r="H353" s="7"/>
      <c r="I353" s="7"/>
      <c r="J353" s="30">
        <f t="shared" si="5"/>
        <v>0</v>
      </c>
      <c r="K353" s="29" t="e">
        <f>VLOOKUP(J353,'5. PRE-OP score conversion'!$A$5:$B$26,2)</f>
        <v>#N/A</v>
      </c>
    </row>
    <row r="354" spans="1:11" ht="15" x14ac:dyDescent="0.2">
      <c r="A354" s="21">
        <v>347</v>
      </c>
      <c r="B354" s="7"/>
      <c r="C354" s="7"/>
      <c r="D354" s="7"/>
      <c r="E354" s="7"/>
      <c r="F354" s="7"/>
      <c r="G354" s="7"/>
      <c r="H354" s="7"/>
      <c r="I354" s="7"/>
      <c r="J354" s="30">
        <f t="shared" si="5"/>
        <v>0</v>
      </c>
      <c r="K354" s="29" t="e">
        <f>VLOOKUP(J354,'5. PRE-OP score conversion'!$A$5:$B$26,2)</f>
        <v>#N/A</v>
      </c>
    </row>
    <row r="355" spans="1:11" ht="15" x14ac:dyDescent="0.2">
      <c r="A355" s="21">
        <v>348</v>
      </c>
      <c r="B355" s="7"/>
      <c r="C355" s="7"/>
      <c r="D355" s="7"/>
      <c r="E355" s="7"/>
      <c r="F355" s="7"/>
      <c r="G355" s="7"/>
      <c r="H355" s="7"/>
      <c r="I355" s="7"/>
      <c r="J355" s="30">
        <f t="shared" si="5"/>
        <v>0</v>
      </c>
      <c r="K355" s="29" t="e">
        <f>VLOOKUP(J355,'5. PRE-OP score conversion'!$A$5:$B$26,2)</f>
        <v>#N/A</v>
      </c>
    </row>
    <row r="356" spans="1:11" ht="15" x14ac:dyDescent="0.2">
      <c r="A356" s="21">
        <v>349</v>
      </c>
      <c r="B356" s="7"/>
      <c r="C356" s="7"/>
      <c r="D356" s="7"/>
      <c r="E356" s="7"/>
      <c r="F356" s="7"/>
      <c r="G356" s="7"/>
      <c r="H356" s="7"/>
      <c r="I356" s="7"/>
      <c r="J356" s="30">
        <f t="shared" si="5"/>
        <v>0</v>
      </c>
      <c r="K356" s="29" t="e">
        <f>VLOOKUP(J356,'5. PRE-OP score conversion'!$A$5:$B$26,2)</f>
        <v>#N/A</v>
      </c>
    </row>
    <row r="357" spans="1:11" ht="15" x14ac:dyDescent="0.2">
      <c r="A357" s="21">
        <v>350</v>
      </c>
      <c r="B357" s="7"/>
      <c r="C357" s="7"/>
      <c r="D357" s="7"/>
      <c r="E357" s="7"/>
      <c r="F357" s="7"/>
      <c r="G357" s="7"/>
      <c r="H357" s="7"/>
      <c r="I357" s="7"/>
      <c r="J357" s="30">
        <f t="shared" si="5"/>
        <v>0</v>
      </c>
      <c r="K357" s="29" t="e">
        <f>VLOOKUP(J357,'5. PRE-OP score conversion'!$A$5:$B$26,2)</f>
        <v>#N/A</v>
      </c>
    </row>
    <row r="358" spans="1:11" ht="15" x14ac:dyDescent="0.2">
      <c r="A358" s="21">
        <v>351</v>
      </c>
      <c r="B358" s="7"/>
      <c r="C358" s="7"/>
      <c r="D358" s="7"/>
      <c r="E358" s="7"/>
      <c r="F358" s="7"/>
      <c r="G358" s="7"/>
      <c r="H358" s="7"/>
      <c r="I358" s="7"/>
      <c r="J358" s="30">
        <f t="shared" si="5"/>
        <v>0</v>
      </c>
      <c r="K358" s="29" t="e">
        <f>VLOOKUP(J358,'5. PRE-OP score conversion'!$A$5:$B$26,2)</f>
        <v>#N/A</v>
      </c>
    </row>
    <row r="359" spans="1:11" ht="15" x14ac:dyDescent="0.2">
      <c r="A359" s="21">
        <v>352</v>
      </c>
      <c r="B359" s="7"/>
      <c r="C359" s="7"/>
      <c r="D359" s="7"/>
      <c r="E359" s="7"/>
      <c r="F359" s="7"/>
      <c r="G359" s="7"/>
      <c r="H359" s="7"/>
      <c r="I359" s="7"/>
      <c r="J359" s="30">
        <f t="shared" si="5"/>
        <v>0</v>
      </c>
      <c r="K359" s="29" t="e">
        <f>VLOOKUP(J359,'5. PRE-OP score conversion'!$A$5:$B$26,2)</f>
        <v>#N/A</v>
      </c>
    </row>
    <row r="360" spans="1:11" ht="15" x14ac:dyDescent="0.2">
      <c r="A360" s="21">
        <v>353</v>
      </c>
      <c r="B360" s="7"/>
      <c r="C360" s="7"/>
      <c r="D360" s="7"/>
      <c r="E360" s="7"/>
      <c r="F360" s="7"/>
      <c r="G360" s="7"/>
      <c r="H360" s="7"/>
      <c r="I360" s="7"/>
      <c r="J360" s="30">
        <f t="shared" si="5"/>
        <v>0</v>
      </c>
      <c r="K360" s="29" t="e">
        <f>VLOOKUP(J360,'5. PRE-OP score conversion'!$A$5:$B$26,2)</f>
        <v>#N/A</v>
      </c>
    </row>
    <row r="361" spans="1:11" ht="15" x14ac:dyDescent="0.2">
      <c r="A361" s="21">
        <v>354</v>
      </c>
      <c r="B361" s="7"/>
      <c r="C361" s="7"/>
      <c r="D361" s="7"/>
      <c r="E361" s="7"/>
      <c r="F361" s="7"/>
      <c r="G361" s="7"/>
      <c r="H361" s="7"/>
      <c r="I361" s="7"/>
      <c r="J361" s="30">
        <f t="shared" si="5"/>
        <v>0</v>
      </c>
      <c r="K361" s="29" t="e">
        <f>VLOOKUP(J361,'5. PRE-OP score conversion'!$A$5:$B$26,2)</f>
        <v>#N/A</v>
      </c>
    </row>
    <row r="362" spans="1:11" ht="15" x14ac:dyDescent="0.2">
      <c r="A362" s="21">
        <v>355</v>
      </c>
      <c r="B362" s="7"/>
      <c r="C362" s="7"/>
      <c r="D362" s="7"/>
      <c r="E362" s="7"/>
      <c r="F362" s="7"/>
      <c r="G362" s="7"/>
      <c r="H362" s="7"/>
      <c r="I362" s="7"/>
      <c r="J362" s="30">
        <f t="shared" si="5"/>
        <v>0</v>
      </c>
      <c r="K362" s="29" t="e">
        <f>VLOOKUP(J362,'5. PRE-OP score conversion'!$A$5:$B$26,2)</f>
        <v>#N/A</v>
      </c>
    </row>
    <row r="363" spans="1:11" ht="15" x14ac:dyDescent="0.2">
      <c r="A363" s="21">
        <v>356</v>
      </c>
      <c r="B363" s="7"/>
      <c r="C363" s="7"/>
      <c r="D363" s="7"/>
      <c r="E363" s="7"/>
      <c r="F363" s="7"/>
      <c r="G363" s="7"/>
      <c r="H363" s="7"/>
      <c r="I363" s="7"/>
      <c r="J363" s="30">
        <f t="shared" si="5"/>
        <v>0</v>
      </c>
      <c r="K363" s="29" t="e">
        <f>VLOOKUP(J363,'5. PRE-OP score conversion'!$A$5:$B$26,2)</f>
        <v>#N/A</v>
      </c>
    </row>
    <row r="364" spans="1:11" ht="15" x14ac:dyDescent="0.2">
      <c r="A364" s="21">
        <v>357</v>
      </c>
      <c r="B364" s="7"/>
      <c r="C364" s="7"/>
      <c r="D364" s="7"/>
      <c r="E364" s="7"/>
      <c r="F364" s="7"/>
      <c r="G364" s="7"/>
      <c r="H364" s="7"/>
      <c r="I364" s="7"/>
      <c r="J364" s="30">
        <f t="shared" si="5"/>
        <v>0</v>
      </c>
      <c r="K364" s="29" t="e">
        <f>VLOOKUP(J364,'5. PRE-OP score conversion'!$A$5:$B$26,2)</f>
        <v>#N/A</v>
      </c>
    </row>
    <row r="365" spans="1:11" ht="15" x14ac:dyDescent="0.2">
      <c r="A365" s="21">
        <v>358</v>
      </c>
      <c r="B365" s="7"/>
      <c r="C365" s="7"/>
      <c r="D365" s="7"/>
      <c r="E365" s="7"/>
      <c r="F365" s="7"/>
      <c r="G365" s="7"/>
      <c r="H365" s="7"/>
      <c r="I365" s="7"/>
      <c r="J365" s="30">
        <f t="shared" si="5"/>
        <v>0</v>
      </c>
      <c r="K365" s="29" t="e">
        <f>VLOOKUP(J365,'5. PRE-OP score conversion'!$A$5:$B$26,2)</f>
        <v>#N/A</v>
      </c>
    </row>
    <row r="366" spans="1:11" ht="15" x14ac:dyDescent="0.2">
      <c r="A366" s="21">
        <v>359</v>
      </c>
      <c r="B366" s="7"/>
      <c r="C366" s="7"/>
      <c r="D366" s="7"/>
      <c r="E366" s="7"/>
      <c r="F366" s="7"/>
      <c r="G366" s="7"/>
      <c r="H366" s="7"/>
      <c r="I366" s="7"/>
      <c r="J366" s="30">
        <f t="shared" si="5"/>
        <v>0</v>
      </c>
      <c r="K366" s="29" t="e">
        <f>VLOOKUP(J366,'5. PRE-OP score conversion'!$A$5:$B$26,2)</f>
        <v>#N/A</v>
      </c>
    </row>
    <row r="367" spans="1:11" ht="15" x14ac:dyDescent="0.2">
      <c r="A367" s="21">
        <v>360</v>
      </c>
      <c r="B367" s="7"/>
      <c r="C367" s="7"/>
      <c r="D367" s="7"/>
      <c r="E367" s="7"/>
      <c r="F367" s="7"/>
      <c r="G367" s="7"/>
      <c r="H367" s="7"/>
      <c r="I367" s="7"/>
      <c r="J367" s="30">
        <f t="shared" si="5"/>
        <v>0</v>
      </c>
      <c r="K367" s="29" t="e">
        <f>VLOOKUP(J367,'5. PRE-OP score conversion'!$A$5:$B$26,2)</f>
        <v>#N/A</v>
      </c>
    </row>
    <row r="368" spans="1:11" ht="15" x14ac:dyDescent="0.2">
      <c r="A368" s="21">
        <v>361</v>
      </c>
      <c r="B368" s="7"/>
      <c r="C368" s="7"/>
      <c r="D368" s="7"/>
      <c r="E368" s="7"/>
      <c r="F368" s="7"/>
      <c r="G368" s="7"/>
      <c r="H368" s="7"/>
      <c r="I368" s="7"/>
      <c r="J368" s="30">
        <f t="shared" si="5"/>
        <v>0</v>
      </c>
      <c r="K368" s="29" t="e">
        <f>VLOOKUP(J368,'5. PRE-OP score conversion'!$A$5:$B$26,2)</f>
        <v>#N/A</v>
      </c>
    </row>
    <row r="369" spans="1:11" ht="15" x14ac:dyDescent="0.2">
      <c r="A369" s="21">
        <v>362</v>
      </c>
      <c r="B369" s="7"/>
      <c r="C369" s="7"/>
      <c r="D369" s="7"/>
      <c r="E369" s="7"/>
      <c r="F369" s="7"/>
      <c r="G369" s="7"/>
      <c r="H369" s="7"/>
      <c r="I369" s="7"/>
      <c r="J369" s="30">
        <f t="shared" si="5"/>
        <v>0</v>
      </c>
      <c r="K369" s="29" t="e">
        <f>VLOOKUP(J369,'5. PRE-OP score conversion'!$A$5:$B$26,2)</f>
        <v>#N/A</v>
      </c>
    </row>
    <row r="370" spans="1:11" ht="15" x14ac:dyDescent="0.2">
      <c r="A370" s="21">
        <v>363</v>
      </c>
      <c r="B370" s="7"/>
      <c r="C370" s="7"/>
      <c r="D370" s="7"/>
      <c r="E370" s="7"/>
      <c r="F370" s="7"/>
      <c r="G370" s="7"/>
      <c r="H370" s="7"/>
      <c r="I370" s="7"/>
      <c r="J370" s="30">
        <f t="shared" si="5"/>
        <v>0</v>
      </c>
      <c r="K370" s="29" t="e">
        <f>VLOOKUP(J370,'5. PRE-OP score conversion'!$A$5:$B$26,2)</f>
        <v>#N/A</v>
      </c>
    </row>
    <row r="371" spans="1:11" ht="15" x14ac:dyDescent="0.2">
      <c r="A371" s="21">
        <v>364</v>
      </c>
      <c r="B371" s="7"/>
      <c r="C371" s="7"/>
      <c r="D371" s="7"/>
      <c r="E371" s="7"/>
      <c r="F371" s="7"/>
      <c r="G371" s="7"/>
      <c r="H371" s="7"/>
      <c r="I371" s="7"/>
      <c r="J371" s="30">
        <f t="shared" si="5"/>
        <v>0</v>
      </c>
      <c r="K371" s="29" t="e">
        <f>VLOOKUP(J371,'5. PRE-OP score conversion'!$A$5:$B$26,2)</f>
        <v>#N/A</v>
      </c>
    </row>
    <row r="372" spans="1:11" ht="15" x14ac:dyDescent="0.2">
      <c r="A372" s="21">
        <v>365</v>
      </c>
      <c r="B372" s="7"/>
      <c r="C372" s="7"/>
      <c r="D372" s="7"/>
      <c r="E372" s="7"/>
      <c r="F372" s="7"/>
      <c r="G372" s="7"/>
      <c r="H372" s="7"/>
      <c r="I372" s="7"/>
      <c r="J372" s="30">
        <f t="shared" si="5"/>
        <v>0</v>
      </c>
      <c r="K372" s="29" t="e">
        <f>VLOOKUP(J372,'5. PRE-OP score conversion'!$A$5:$B$26,2)</f>
        <v>#N/A</v>
      </c>
    </row>
    <row r="373" spans="1:11" ht="15" x14ac:dyDescent="0.2">
      <c r="A373" s="21">
        <v>366</v>
      </c>
      <c r="B373" s="7"/>
      <c r="C373" s="7"/>
      <c r="D373" s="7"/>
      <c r="E373" s="7"/>
      <c r="F373" s="7"/>
      <c r="G373" s="7"/>
      <c r="H373" s="7"/>
      <c r="I373" s="7"/>
      <c r="J373" s="30">
        <f t="shared" si="5"/>
        <v>0</v>
      </c>
      <c r="K373" s="29" t="e">
        <f>VLOOKUP(J373,'5. PRE-OP score conversion'!$A$5:$B$26,2)</f>
        <v>#N/A</v>
      </c>
    </row>
    <row r="374" spans="1:11" ht="15" x14ac:dyDescent="0.2">
      <c r="A374" s="21">
        <v>367</v>
      </c>
      <c r="B374" s="7"/>
      <c r="C374" s="7"/>
      <c r="D374" s="7"/>
      <c r="E374" s="7"/>
      <c r="F374" s="7"/>
      <c r="G374" s="7"/>
      <c r="H374" s="7"/>
      <c r="I374" s="7"/>
      <c r="J374" s="30">
        <f t="shared" si="5"/>
        <v>0</v>
      </c>
      <c r="K374" s="29" t="e">
        <f>VLOOKUP(J374,'5. PRE-OP score conversion'!$A$5:$B$26,2)</f>
        <v>#N/A</v>
      </c>
    </row>
    <row r="375" spans="1:11" ht="15" x14ac:dyDescent="0.2">
      <c r="A375" s="21">
        <v>368</v>
      </c>
      <c r="B375" s="7"/>
      <c r="C375" s="7"/>
      <c r="D375" s="7"/>
      <c r="E375" s="7"/>
      <c r="F375" s="7"/>
      <c r="G375" s="7"/>
      <c r="H375" s="7"/>
      <c r="I375" s="7"/>
      <c r="J375" s="30">
        <f t="shared" si="5"/>
        <v>0</v>
      </c>
      <c r="K375" s="29" t="e">
        <f>VLOOKUP(J375,'5. PRE-OP score conversion'!$A$5:$B$26,2)</f>
        <v>#N/A</v>
      </c>
    </row>
    <row r="376" spans="1:11" ht="15" x14ac:dyDescent="0.2">
      <c r="A376" s="21">
        <v>369</v>
      </c>
      <c r="B376" s="7"/>
      <c r="C376" s="7"/>
      <c r="D376" s="7"/>
      <c r="E376" s="7"/>
      <c r="F376" s="7"/>
      <c r="G376" s="7"/>
      <c r="H376" s="7"/>
      <c r="I376" s="7"/>
      <c r="J376" s="30">
        <f t="shared" si="5"/>
        <v>0</v>
      </c>
      <c r="K376" s="29" t="e">
        <f>VLOOKUP(J376,'5. PRE-OP score conversion'!$A$5:$B$26,2)</f>
        <v>#N/A</v>
      </c>
    </row>
    <row r="377" spans="1:11" ht="15" x14ac:dyDescent="0.2">
      <c r="A377" s="21">
        <v>370</v>
      </c>
      <c r="B377" s="7"/>
      <c r="C377" s="7"/>
      <c r="D377" s="7"/>
      <c r="E377" s="7"/>
      <c r="F377" s="7"/>
      <c r="G377" s="7"/>
      <c r="H377" s="7"/>
      <c r="I377" s="7"/>
      <c r="J377" s="30">
        <f t="shared" si="5"/>
        <v>0</v>
      </c>
      <c r="K377" s="29" t="e">
        <f>VLOOKUP(J377,'5. PRE-OP score conversion'!$A$5:$B$26,2)</f>
        <v>#N/A</v>
      </c>
    </row>
    <row r="378" spans="1:11" ht="15" x14ac:dyDescent="0.2">
      <c r="A378" s="21">
        <v>371</v>
      </c>
      <c r="B378" s="7"/>
      <c r="C378" s="7"/>
      <c r="D378" s="7"/>
      <c r="E378" s="7"/>
      <c r="F378" s="7"/>
      <c r="G378" s="7"/>
      <c r="H378" s="7"/>
      <c r="I378" s="7"/>
      <c r="J378" s="30">
        <f t="shared" si="5"/>
        <v>0</v>
      </c>
      <c r="K378" s="29" t="e">
        <f>VLOOKUP(J378,'5. PRE-OP score conversion'!$A$5:$B$26,2)</f>
        <v>#N/A</v>
      </c>
    </row>
    <row r="379" spans="1:11" ht="15" x14ac:dyDescent="0.2">
      <c r="A379" s="21">
        <v>372</v>
      </c>
      <c r="B379" s="7"/>
      <c r="C379" s="7"/>
      <c r="D379" s="7"/>
      <c r="E379" s="7"/>
      <c r="F379" s="7"/>
      <c r="G379" s="7"/>
      <c r="H379" s="7"/>
      <c r="I379" s="7"/>
      <c r="J379" s="30">
        <f t="shared" si="5"/>
        <v>0</v>
      </c>
      <c r="K379" s="29" t="e">
        <f>VLOOKUP(J379,'5. PRE-OP score conversion'!$A$5:$B$26,2)</f>
        <v>#N/A</v>
      </c>
    </row>
    <row r="380" spans="1:11" ht="15" x14ac:dyDescent="0.2">
      <c r="A380" s="21">
        <v>373</v>
      </c>
      <c r="B380" s="7"/>
      <c r="C380" s="7"/>
      <c r="D380" s="7"/>
      <c r="E380" s="7"/>
      <c r="F380" s="7"/>
      <c r="G380" s="7"/>
      <c r="H380" s="7"/>
      <c r="I380" s="7"/>
      <c r="J380" s="30">
        <f t="shared" si="5"/>
        <v>0</v>
      </c>
      <c r="K380" s="29" t="e">
        <f>VLOOKUP(J380,'5. PRE-OP score conversion'!$A$5:$B$26,2)</f>
        <v>#N/A</v>
      </c>
    </row>
    <row r="381" spans="1:11" ht="15" x14ac:dyDescent="0.2">
      <c r="A381" s="21">
        <v>374</v>
      </c>
      <c r="B381" s="7"/>
      <c r="C381" s="7"/>
      <c r="D381" s="7"/>
      <c r="E381" s="7"/>
      <c r="F381" s="7"/>
      <c r="G381" s="7"/>
      <c r="H381" s="7"/>
      <c r="I381" s="7"/>
      <c r="J381" s="30">
        <f t="shared" si="5"/>
        <v>0</v>
      </c>
      <c r="K381" s="29" t="e">
        <f>VLOOKUP(J381,'5. PRE-OP score conversion'!$A$5:$B$26,2)</f>
        <v>#N/A</v>
      </c>
    </row>
    <row r="382" spans="1:11" ht="15" x14ac:dyDescent="0.2">
      <c r="A382" s="21">
        <v>375</v>
      </c>
      <c r="B382" s="7"/>
      <c r="C382" s="7"/>
      <c r="D382" s="7"/>
      <c r="E382" s="7"/>
      <c r="F382" s="7"/>
      <c r="G382" s="7"/>
      <c r="H382" s="7"/>
      <c r="I382" s="7"/>
      <c r="J382" s="30">
        <f t="shared" si="5"/>
        <v>0</v>
      </c>
      <c r="K382" s="29" t="e">
        <f>VLOOKUP(J382,'5. PRE-OP score conversion'!$A$5:$B$26,2)</f>
        <v>#N/A</v>
      </c>
    </row>
    <row r="383" spans="1:11" ht="15" x14ac:dyDescent="0.2">
      <c r="A383" s="21">
        <v>376</v>
      </c>
      <c r="B383" s="7"/>
      <c r="C383" s="7"/>
      <c r="D383" s="7"/>
      <c r="E383" s="7"/>
      <c r="F383" s="7"/>
      <c r="G383" s="7"/>
      <c r="H383" s="7"/>
      <c r="I383" s="7"/>
      <c r="J383" s="30">
        <f t="shared" si="5"/>
        <v>0</v>
      </c>
      <c r="K383" s="29" t="e">
        <f>VLOOKUP(J383,'5. PRE-OP score conversion'!$A$5:$B$26,2)</f>
        <v>#N/A</v>
      </c>
    </row>
    <row r="384" spans="1:11" ht="15" x14ac:dyDescent="0.2">
      <c r="A384" s="21">
        <v>377</v>
      </c>
      <c r="B384" s="7"/>
      <c r="C384" s="7"/>
      <c r="D384" s="7"/>
      <c r="E384" s="7"/>
      <c r="F384" s="7"/>
      <c r="G384" s="7"/>
      <c r="H384" s="7"/>
      <c r="I384" s="7"/>
      <c r="J384" s="30">
        <f t="shared" si="5"/>
        <v>0</v>
      </c>
      <c r="K384" s="29" t="e">
        <f>VLOOKUP(J384,'5. PRE-OP score conversion'!$A$5:$B$26,2)</f>
        <v>#N/A</v>
      </c>
    </row>
    <row r="385" spans="1:11" ht="15" x14ac:dyDescent="0.2">
      <c r="A385" s="21">
        <v>378</v>
      </c>
      <c r="B385" s="7"/>
      <c r="C385" s="7"/>
      <c r="D385" s="7"/>
      <c r="E385" s="7"/>
      <c r="F385" s="7"/>
      <c r="G385" s="7"/>
      <c r="H385" s="7"/>
      <c r="I385" s="7"/>
      <c r="J385" s="30">
        <f t="shared" si="5"/>
        <v>0</v>
      </c>
      <c r="K385" s="29" t="e">
        <f>VLOOKUP(J385,'5. PRE-OP score conversion'!$A$5:$B$26,2)</f>
        <v>#N/A</v>
      </c>
    </row>
    <row r="386" spans="1:11" ht="15" x14ac:dyDescent="0.2">
      <c r="A386" s="21">
        <v>379</v>
      </c>
      <c r="B386" s="7"/>
      <c r="C386" s="7"/>
      <c r="D386" s="7"/>
      <c r="E386" s="7"/>
      <c r="F386" s="7"/>
      <c r="G386" s="7"/>
      <c r="H386" s="7"/>
      <c r="I386" s="7"/>
      <c r="J386" s="30">
        <f t="shared" si="5"/>
        <v>0</v>
      </c>
      <c r="K386" s="29" t="e">
        <f>VLOOKUP(J386,'5. PRE-OP score conversion'!$A$5:$B$26,2)</f>
        <v>#N/A</v>
      </c>
    </row>
    <row r="387" spans="1:11" ht="15" x14ac:dyDescent="0.2">
      <c r="A387" s="21">
        <v>380</v>
      </c>
      <c r="B387" s="7"/>
      <c r="C387" s="7"/>
      <c r="D387" s="7"/>
      <c r="E387" s="7"/>
      <c r="F387" s="7"/>
      <c r="G387" s="7"/>
      <c r="H387" s="7"/>
      <c r="I387" s="7"/>
      <c r="J387" s="30">
        <f t="shared" si="5"/>
        <v>0</v>
      </c>
      <c r="K387" s="29" t="e">
        <f>VLOOKUP(J387,'5. PRE-OP score conversion'!$A$5:$B$26,2)</f>
        <v>#N/A</v>
      </c>
    </row>
    <row r="388" spans="1:11" ht="15" x14ac:dyDescent="0.2">
      <c r="A388" s="21">
        <v>381</v>
      </c>
      <c r="B388" s="7"/>
      <c r="C388" s="7"/>
      <c r="D388" s="7"/>
      <c r="E388" s="7"/>
      <c r="F388" s="7"/>
      <c r="G388" s="7"/>
      <c r="H388" s="7"/>
      <c r="I388" s="7"/>
      <c r="J388" s="30">
        <f t="shared" si="5"/>
        <v>0</v>
      </c>
      <c r="K388" s="29" t="e">
        <f>VLOOKUP(J388,'5. PRE-OP score conversion'!$A$5:$B$26,2)</f>
        <v>#N/A</v>
      </c>
    </row>
    <row r="389" spans="1:11" ht="15" x14ac:dyDescent="0.2">
      <c r="A389" s="21">
        <v>382</v>
      </c>
      <c r="B389" s="7"/>
      <c r="C389" s="7"/>
      <c r="D389" s="7"/>
      <c r="E389" s="7"/>
      <c r="F389" s="7"/>
      <c r="G389" s="7"/>
      <c r="H389" s="7"/>
      <c r="I389" s="7"/>
      <c r="J389" s="30">
        <f t="shared" si="5"/>
        <v>0</v>
      </c>
      <c r="K389" s="29" t="e">
        <f>VLOOKUP(J389,'5. PRE-OP score conversion'!$A$5:$B$26,2)</f>
        <v>#N/A</v>
      </c>
    </row>
    <row r="390" spans="1:11" ht="15" x14ac:dyDescent="0.2">
      <c r="A390" s="21">
        <v>383</v>
      </c>
      <c r="B390" s="7"/>
      <c r="C390" s="7"/>
      <c r="D390" s="7"/>
      <c r="E390" s="7"/>
      <c r="F390" s="7"/>
      <c r="G390" s="7"/>
      <c r="H390" s="7"/>
      <c r="I390" s="7"/>
      <c r="J390" s="30">
        <f t="shared" si="5"/>
        <v>0</v>
      </c>
      <c r="K390" s="29" t="e">
        <f>VLOOKUP(J390,'5. PRE-OP score conversion'!$A$5:$B$26,2)</f>
        <v>#N/A</v>
      </c>
    </row>
    <row r="391" spans="1:11" ht="15" x14ac:dyDescent="0.2">
      <c r="A391" s="21">
        <v>384</v>
      </c>
      <c r="B391" s="7"/>
      <c r="C391" s="7"/>
      <c r="D391" s="7"/>
      <c r="E391" s="7"/>
      <c r="F391" s="7"/>
      <c r="G391" s="7"/>
      <c r="H391" s="7"/>
      <c r="I391" s="7"/>
      <c r="J391" s="30">
        <f t="shared" si="5"/>
        <v>0</v>
      </c>
      <c r="K391" s="29" t="e">
        <f>VLOOKUP(J391,'5. PRE-OP score conversion'!$A$5:$B$26,2)</f>
        <v>#N/A</v>
      </c>
    </row>
    <row r="392" spans="1:11" ht="15" x14ac:dyDescent="0.2">
      <c r="A392" s="21">
        <v>385</v>
      </c>
      <c r="B392" s="7"/>
      <c r="C392" s="7"/>
      <c r="D392" s="7"/>
      <c r="E392" s="7"/>
      <c r="F392" s="7"/>
      <c r="G392" s="7"/>
      <c r="H392" s="7"/>
      <c r="I392" s="7"/>
      <c r="J392" s="30">
        <f t="shared" ref="J392:J455" si="6">SUM(C392:I392)</f>
        <v>0</v>
      </c>
      <c r="K392" s="29" t="e">
        <f>VLOOKUP(J392,'5. PRE-OP score conversion'!$A$5:$B$26,2)</f>
        <v>#N/A</v>
      </c>
    </row>
    <row r="393" spans="1:11" ht="15" x14ac:dyDescent="0.2">
      <c r="A393" s="21">
        <v>386</v>
      </c>
      <c r="B393" s="7"/>
      <c r="C393" s="7"/>
      <c r="D393" s="7"/>
      <c r="E393" s="7"/>
      <c r="F393" s="7"/>
      <c r="G393" s="7"/>
      <c r="H393" s="7"/>
      <c r="I393" s="7"/>
      <c r="J393" s="30">
        <f t="shared" si="6"/>
        <v>0</v>
      </c>
      <c r="K393" s="29" t="e">
        <f>VLOOKUP(J393,'5. PRE-OP score conversion'!$A$5:$B$26,2)</f>
        <v>#N/A</v>
      </c>
    </row>
    <row r="394" spans="1:11" ht="15" x14ac:dyDescent="0.2">
      <c r="A394" s="21">
        <v>387</v>
      </c>
      <c r="B394" s="7"/>
      <c r="C394" s="7"/>
      <c r="D394" s="7"/>
      <c r="E394" s="7"/>
      <c r="F394" s="7"/>
      <c r="G394" s="7"/>
      <c r="H394" s="7"/>
      <c r="I394" s="7"/>
      <c r="J394" s="30">
        <f t="shared" si="6"/>
        <v>0</v>
      </c>
      <c r="K394" s="29" t="e">
        <f>VLOOKUP(J394,'5. PRE-OP score conversion'!$A$5:$B$26,2)</f>
        <v>#N/A</v>
      </c>
    </row>
    <row r="395" spans="1:11" ht="15" x14ac:dyDescent="0.2">
      <c r="A395" s="21">
        <v>388</v>
      </c>
      <c r="B395" s="7"/>
      <c r="C395" s="7"/>
      <c r="D395" s="7"/>
      <c r="E395" s="7"/>
      <c r="F395" s="7"/>
      <c r="G395" s="7"/>
      <c r="H395" s="7"/>
      <c r="I395" s="7"/>
      <c r="J395" s="30">
        <f t="shared" si="6"/>
        <v>0</v>
      </c>
      <c r="K395" s="29" t="e">
        <f>VLOOKUP(J395,'5. PRE-OP score conversion'!$A$5:$B$26,2)</f>
        <v>#N/A</v>
      </c>
    </row>
    <row r="396" spans="1:11" ht="15" x14ac:dyDescent="0.2">
      <c r="A396" s="21">
        <v>389</v>
      </c>
      <c r="B396" s="7"/>
      <c r="C396" s="7"/>
      <c r="D396" s="7"/>
      <c r="E396" s="7"/>
      <c r="F396" s="7"/>
      <c r="G396" s="7"/>
      <c r="H396" s="7"/>
      <c r="I396" s="7"/>
      <c r="J396" s="30">
        <f t="shared" si="6"/>
        <v>0</v>
      </c>
      <c r="K396" s="29" t="e">
        <f>VLOOKUP(J396,'5. PRE-OP score conversion'!$A$5:$B$26,2)</f>
        <v>#N/A</v>
      </c>
    </row>
    <row r="397" spans="1:11" ht="15" x14ac:dyDescent="0.2">
      <c r="A397" s="21">
        <v>390</v>
      </c>
      <c r="B397" s="7"/>
      <c r="C397" s="7"/>
      <c r="D397" s="7"/>
      <c r="E397" s="7"/>
      <c r="F397" s="7"/>
      <c r="G397" s="7"/>
      <c r="H397" s="7"/>
      <c r="I397" s="7"/>
      <c r="J397" s="30">
        <f t="shared" si="6"/>
        <v>0</v>
      </c>
      <c r="K397" s="29" t="e">
        <f>VLOOKUP(J397,'5. PRE-OP score conversion'!$A$5:$B$26,2)</f>
        <v>#N/A</v>
      </c>
    </row>
    <row r="398" spans="1:11" ht="15" x14ac:dyDescent="0.2">
      <c r="A398" s="21">
        <v>391</v>
      </c>
      <c r="B398" s="7"/>
      <c r="C398" s="7"/>
      <c r="D398" s="7"/>
      <c r="E398" s="7"/>
      <c r="F398" s="7"/>
      <c r="G398" s="7"/>
      <c r="H398" s="7"/>
      <c r="I398" s="7"/>
      <c r="J398" s="30">
        <f t="shared" si="6"/>
        <v>0</v>
      </c>
      <c r="K398" s="29" t="e">
        <f>VLOOKUP(J398,'5. PRE-OP score conversion'!$A$5:$B$26,2)</f>
        <v>#N/A</v>
      </c>
    </row>
    <row r="399" spans="1:11" ht="15" x14ac:dyDescent="0.2">
      <c r="A399" s="21">
        <v>392</v>
      </c>
      <c r="B399" s="7"/>
      <c r="C399" s="7"/>
      <c r="D399" s="7"/>
      <c r="E399" s="7"/>
      <c r="F399" s="7"/>
      <c r="G399" s="7"/>
      <c r="H399" s="7"/>
      <c r="I399" s="7"/>
      <c r="J399" s="30">
        <f t="shared" si="6"/>
        <v>0</v>
      </c>
      <c r="K399" s="29" t="e">
        <f>VLOOKUP(J399,'5. PRE-OP score conversion'!$A$5:$B$26,2)</f>
        <v>#N/A</v>
      </c>
    </row>
    <row r="400" spans="1:11" ht="15" x14ac:dyDescent="0.2">
      <c r="A400" s="21">
        <v>393</v>
      </c>
      <c r="B400" s="7"/>
      <c r="C400" s="7"/>
      <c r="D400" s="7"/>
      <c r="E400" s="7"/>
      <c r="F400" s="7"/>
      <c r="G400" s="7"/>
      <c r="H400" s="7"/>
      <c r="I400" s="7"/>
      <c r="J400" s="30">
        <f t="shared" si="6"/>
        <v>0</v>
      </c>
      <c r="K400" s="29" t="e">
        <f>VLOOKUP(J400,'5. PRE-OP score conversion'!$A$5:$B$26,2)</f>
        <v>#N/A</v>
      </c>
    </row>
    <row r="401" spans="1:11" ht="15" x14ac:dyDescent="0.2">
      <c r="A401" s="21">
        <v>394</v>
      </c>
      <c r="B401" s="7"/>
      <c r="C401" s="7"/>
      <c r="D401" s="7"/>
      <c r="E401" s="7"/>
      <c r="F401" s="7"/>
      <c r="G401" s="7"/>
      <c r="H401" s="7"/>
      <c r="I401" s="7"/>
      <c r="J401" s="30">
        <f t="shared" si="6"/>
        <v>0</v>
      </c>
      <c r="K401" s="29" t="e">
        <f>VLOOKUP(J401,'5. PRE-OP score conversion'!$A$5:$B$26,2)</f>
        <v>#N/A</v>
      </c>
    </row>
    <row r="402" spans="1:11" ht="15" x14ac:dyDescent="0.2">
      <c r="A402" s="21">
        <v>395</v>
      </c>
      <c r="B402" s="7"/>
      <c r="C402" s="7"/>
      <c r="D402" s="7"/>
      <c r="E402" s="7"/>
      <c r="F402" s="7"/>
      <c r="G402" s="7"/>
      <c r="H402" s="7"/>
      <c r="I402" s="7"/>
      <c r="J402" s="30">
        <f t="shared" si="6"/>
        <v>0</v>
      </c>
      <c r="K402" s="29" t="e">
        <f>VLOOKUP(J402,'5. PRE-OP score conversion'!$A$5:$B$26,2)</f>
        <v>#N/A</v>
      </c>
    </row>
    <row r="403" spans="1:11" ht="15" x14ac:dyDescent="0.2">
      <c r="A403" s="21">
        <v>396</v>
      </c>
      <c r="B403" s="7"/>
      <c r="C403" s="7"/>
      <c r="D403" s="7"/>
      <c r="E403" s="7"/>
      <c r="F403" s="7"/>
      <c r="G403" s="7"/>
      <c r="H403" s="7"/>
      <c r="I403" s="7"/>
      <c r="J403" s="30">
        <f t="shared" si="6"/>
        <v>0</v>
      </c>
      <c r="K403" s="29" t="e">
        <f>VLOOKUP(J403,'5. PRE-OP score conversion'!$A$5:$B$26,2)</f>
        <v>#N/A</v>
      </c>
    </row>
    <row r="404" spans="1:11" ht="15" x14ac:dyDescent="0.2">
      <c r="A404" s="21">
        <v>397</v>
      </c>
      <c r="B404" s="7"/>
      <c r="C404" s="7"/>
      <c r="D404" s="7"/>
      <c r="E404" s="7"/>
      <c r="F404" s="7"/>
      <c r="G404" s="7"/>
      <c r="H404" s="7"/>
      <c r="I404" s="7"/>
      <c r="J404" s="30">
        <f t="shared" si="6"/>
        <v>0</v>
      </c>
      <c r="K404" s="29" t="e">
        <f>VLOOKUP(J404,'5. PRE-OP score conversion'!$A$5:$B$26,2)</f>
        <v>#N/A</v>
      </c>
    </row>
    <row r="405" spans="1:11" ht="15" x14ac:dyDescent="0.2">
      <c r="A405" s="21">
        <v>398</v>
      </c>
      <c r="B405" s="7"/>
      <c r="C405" s="7"/>
      <c r="D405" s="7"/>
      <c r="E405" s="7"/>
      <c r="F405" s="7"/>
      <c r="G405" s="7"/>
      <c r="H405" s="7"/>
      <c r="I405" s="7"/>
      <c r="J405" s="30">
        <f t="shared" si="6"/>
        <v>0</v>
      </c>
      <c r="K405" s="29" t="e">
        <f>VLOOKUP(J405,'5. PRE-OP score conversion'!$A$5:$B$26,2)</f>
        <v>#N/A</v>
      </c>
    </row>
    <row r="406" spans="1:11" ht="15" x14ac:dyDescent="0.2">
      <c r="A406" s="21">
        <v>399</v>
      </c>
      <c r="B406" s="7"/>
      <c r="C406" s="7"/>
      <c r="D406" s="7"/>
      <c r="E406" s="7"/>
      <c r="F406" s="7"/>
      <c r="G406" s="7"/>
      <c r="H406" s="7"/>
      <c r="I406" s="7"/>
      <c r="J406" s="30">
        <f t="shared" si="6"/>
        <v>0</v>
      </c>
      <c r="K406" s="29" t="e">
        <f>VLOOKUP(J406,'5. PRE-OP score conversion'!$A$5:$B$26,2)</f>
        <v>#N/A</v>
      </c>
    </row>
    <row r="407" spans="1:11" ht="15" x14ac:dyDescent="0.2">
      <c r="A407" s="21">
        <v>400</v>
      </c>
      <c r="B407" s="7"/>
      <c r="C407" s="7"/>
      <c r="D407" s="7"/>
      <c r="E407" s="7"/>
      <c r="F407" s="7"/>
      <c r="G407" s="7"/>
      <c r="H407" s="7"/>
      <c r="I407" s="7"/>
      <c r="J407" s="30">
        <f t="shared" si="6"/>
        <v>0</v>
      </c>
      <c r="K407" s="29" t="e">
        <f>VLOOKUP(J407,'5. PRE-OP score conversion'!$A$5:$B$26,2)</f>
        <v>#N/A</v>
      </c>
    </row>
    <row r="408" spans="1:11" ht="15" x14ac:dyDescent="0.2">
      <c r="A408" s="21">
        <v>401</v>
      </c>
      <c r="B408" s="7"/>
      <c r="C408" s="7"/>
      <c r="D408" s="7"/>
      <c r="E408" s="7"/>
      <c r="F408" s="7"/>
      <c r="G408" s="7"/>
      <c r="H408" s="7"/>
      <c r="I408" s="7"/>
      <c r="J408" s="30">
        <f t="shared" si="6"/>
        <v>0</v>
      </c>
      <c r="K408" s="29" t="e">
        <f>VLOOKUP(J408,'5. PRE-OP score conversion'!$A$5:$B$26,2)</f>
        <v>#N/A</v>
      </c>
    </row>
    <row r="409" spans="1:11" ht="15" x14ac:dyDescent="0.2">
      <c r="A409" s="21">
        <v>402</v>
      </c>
      <c r="B409" s="7"/>
      <c r="C409" s="7"/>
      <c r="D409" s="7"/>
      <c r="E409" s="7"/>
      <c r="F409" s="7"/>
      <c r="G409" s="7"/>
      <c r="H409" s="7"/>
      <c r="I409" s="7"/>
      <c r="J409" s="30">
        <f t="shared" si="6"/>
        <v>0</v>
      </c>
      <c r="K409" s="29" t="e">
        <f>VLOOKUP(J409,'5. PRE-OP score conversion'!$A$5:$B$26,2)</f>
        <v>#N/A</v>
      </c>
    </row>
    <row r="410" spans="1:11" ht="15" x14ac:dyDescent="0.2">
      <c r="A410" s="21">
        <v>403</v>
      </c>
      <c r="B410" s="7"/>
      <c r="C410" s="7"/>
      <c r="D410" s="7"/>
      <c r="E410" s="7"/>
      <c r="F410" s="7"/>
      <c r="G410" s="7"/>
      <c r="H410" s="7"/>
      <c r="I410" s="7"/>
      <c r="J410" s="30">
        <f t="shared" si="6"/>
        <v>0</v>
      </c>
      <c r="K410" s="29" t="e">
        <f>VLOOKUP(J410,'5. PRE-OP score conversion'!$A$5:$B$26,2)</f>
        <v>#N/A</v>
      </c>
    </row>
    <row r="411" spans="1:11" ht="15" x14ac:dyDescent="0.2">
      <c r="A411" s="21">
        <v>404</v>
      </c>
      <c r="B411" s="7"/>
      <c r="C411" s="7"/>
      <c r="D411" s="7"/>
      <c r="E411" s="7"/>
      <c r="F411" s="7"/>
      <c r="G411" s="7"/>
      <c r="H411" s="7"/>
      <c r="I411" s="7"/>
      <c r="J411" s="30">
        <f t="shared" si="6"/>
        <v>0</v>
      </c>
      <c r="K411" s="29" t="e">
        <f>VLOOKUP(J411,'5. PRE-OP score conversion'!$A$5:$B$26,2)</f>
        <v>#N/A</v>
      </c>
    </row>
    <row r="412" spans="1:11" ht="15" x14ac:dyDescent="0.2">
      <c r="A412" s="21">
        <v>405</v>
      </c>
      <c r="B412" s="7"/>
      <c r="C412" s="7"/>
      <c r="D412" s="7"/>
      <c r="E412" s="7"/>
      <c r="F412" s="7"/>
      <c r="G412" s="7"/>
      <c r="H412" s="7"/>
      <c r="I412" s="7"/>
      <c r="J412" s="30">
        <f t="shared" si="6"/>
        <v>0</v>
      </c>
      <c r="K412" s="29" t="e">
        <f>VLOOKUP(J412,'5. PRE-OP score conversion'!$A$5:$B$26,2)</f>
        <v>#N/A</v>
      </c>
    </row>
    <row r="413" spans="1:11" ht="15" x14ac:dyDescent="0.2">
      <c r="A413" s="21">
        <v>406</v>
      </c>
      <c r="B413" s="7"/>
      <c r="C413" s="7"/>
      <c r="D413" s="7"/>
      <c r="E413" s="7"/>
      <c r="F413" s="7"/>
      <c r="G413" s="7"/>
      <c r="H413" s="7"/>
      <c r="I413" s="7"/>
      <c r="J413" s="30">
        <f t="shared" si="6"/>
        <v>0</v>
      </c>
      <c r="K413" s="29" t="e">
        <f>VLOOKUP(J413,'5. PRE-OP score conversion'!$A$5:$B$26,2)</f>
        <v>#N/A</v>
      </c>
    </row>
    <row r="414" spans="1:11" ht="15" x14ac:dyDescent="0.2">
      <c r="A414" s="21">
        <v>407</v>
      </c>
      <c r="B414" s="7"/>
      <c r="C414" s="7"/>
      <c r="D414" s="7"/>
      <c r="E414" s="7"/>
      <c r="F414" s="7"/>
      <c r="G414" s="7"/>
      <c r="H414" s="7"/>
      <c r="I414" s="7"/>
      <c r="J414" s="30">
        <f t="shared" si="6"/>
        <v>0</v>
      </c>
      <c r="K414" s="29" t="e">
        <f>VLOOKUP(J414,'5. PRE-OP score conversion'!$A$5:$B$26,2)</f>
        <v>#N/A</v>
      </c>
    </row>
    <row r="415" spans="1:11" ht="15" x14ac:dyDescent="0.2">
      <c r="A415" s="21">
        <v>408</v>
      </c>
      <c r="B415" s="7"/>
      <c r="C415" s="7"/>
      <c r="D415" s="7"/>
      <c r="E415" s="7"/>
      <c r="F415" s="7"/>
      <c r="G415" s="7"/>
      <c r="H415" s="7"/>
      <c r="I415" s="7"/>
      <c r="J415" s="30">
        <f t="shared" si="6"/>
        <v>0</v>
      </c>
      <c r="K415" s="29" t="e">
        <f>VLOOKUP(J415,'5. PRE-OP score conversion'!$A$5:$B$26,2)</f>
        <v>#N/A</v>
      </c>
    </row>
    <row r="416" spans="1:11" ht="15" x14ac:dyDescent="0.2">
      <c r="A416" s="21">
        <v>409</v>
      </c>
      <c r="B416" s="7"/>
      <c r="C416" s="7"/>
      <c r="D416" s="7"/>
      <c r="E416" s="7"/>
      <c r="F416" s="7"/>
      <c r="G416" s="7"/>
      <c r="H416" s="7"/>
      <c r="I416" s="7"/>
      <c r="J416" s="30">
        <f t="shared" si="6"/>
        <v>0</v>
      </c>
      <c r="K416" s="29" t="e">
        <f>VLOOKUP(J416,'5. PRE-OP score conversion'!$A$5:$B$26,2)</f>
        <v>#N/A</v>
      </c>
    </row>
    <row r="417" spans="1:11" ht="15" x14ac:dyDescent="0.2">
      <c r="A417" s="21">
        <v>410</v>
      </c>
      <c r="B417" s="7"/>
      <c r="C417" s="7"/>
      <c r="D417" s="7"/>
      <c r="E417" s="7"/>
      <c r="F417" s="7"/>
      <c r="G417" s="7"/>
      <c r="H417" s="7"/>
      <c r="I417" s="7"/>
      <c r="J417" s="30">
        <f t="shared" si="6"/>
        <v>0</v>
      </c>
      <c r="K417" s="29" t="e">
        <f>VLOOKUP(J417,'5. PRE-OP score conversion'!$A$5:$B$26,2)</f>
        <v>#N/A</v>
      </c>
    </row>
    <row r="418" spans="1:11" ht="15" x14ac:dyDescent="0.2">
      <c r="A418" s="21">
        <v>411</v>
      </c>
      <c r="B418" s="7"/>
      <c r="C418" s="7"/>
      <c r="D418" s="7"/>
      <c r="E418" s="7"/>
      <c r="F418" s="7"/>
      <c r="G418" s="7"/>
      <c r="H418" s="7"/>
      <c r="I418" s="7"/>
      <c r="J418" s="30">
        <f t="shared" si="6"/>
        <v>0</v>
      </c>
      <c r="K418" s="29" t="e">
        <f>VLOOKUP(J418,'5. PRE-OP score conversion'!$A$5:$B$26,2)</f>
        <v>#N/A</v>
      </c>
    </row>
    <row r="419" spans="1:11" ht="15" x14ac:dyDescent="0.2">
      <c r="A419" s="21">
        <v>412</v>
      </c>
      <c r="B419" s="7"/>
      <c r="C419" s="7"/>
      <c r="D419" s="7"/>
      <c r="E419" s="7"/>
      <c r="F419" s="7"/>
      <c r="G419" s="7"/>
      <c r="H419" s="7"/>
      <c r="I419" s="7"/>
      <c r="J419" s="30">
        <f t="shared" si="6"/>
        <v>0</v>
      </c>
      <c r="K419" s="29" t="e">
        <f>VLOOKUP(J419,'5. PRE-OP score conversion'!$A$5:$B$26,2)</f>
        <v>#N/A</v>
      </c>
    </row>
    <row r="420" spans="1:11" ht="15" x14ac:dyDescent="0.2">
      <c r="A420" s="21">
        <v>413</v>
      </c>
      <c r="B420" s="7"/>
      <c r="C420" s="7"/>
      <c r="D420" s="7"/>
      <c r="E420" s="7"/>
      <c r="F420" s="7"/>
      <c r="G420" s="7"/>
      <c r="H420" s="7"/>
      <c r="I420" s="7"/>
      <c r="J420" s="30">
        <f t="shared" si="6"/>
        <v>0</v>
      </c>
      <c r="K420" s="29" t="e">
        <f>VLOOKUP(J420,'5. PRE-OP score conversion'!$A$5:$B$26,2)</f>
        <v>#N/A</v>
      </c>
    </row>
    <row r="421" spans="1:11" ht="15" x14ac:dyDescent="0.2">
      <c r="A421" s="21">
        <v>414</v>
      </c>
      <c r="B421" s="7"/>
      <c r="C421" s="7"/>
      <c r="D421" s="7"/>
      <c r="E421" s="7"/>
      <c r="F421" s="7"/>
      <c r="G421" s="7"/>
      <c r="H421" s="7"/>
      <c r="I421" s="7"/>
      <c r="J421" s="30">
        <f t="shared" si="6"/>
        <v>0</v>
      </c>
      <c r="K421" s="29" t="e">
        <f>VLOOKUP(J421,'5. PRE-OP score conversion'!$A$5:$B$26,2)</f>
        <v>#N/A</v>
      </c>
    </row>
    <row r="422" spans="1:11" ht="15" x14ac:dyDescent="0.2">
      <c r="A422" s="21">
        <v>415</v>
      </c>
      <c r="B422" s="7"/>
      <c r="C422" s="7"/>
      <c r="D422" s="7"/>
      <c r="E422" s="7"/>
      <c r="F422" s="7"/>
      <c r="G422" s="7"/>
      <c r="H422" s="7"/>
      <c r="I422" s="7"/>
      <c r="J422" s="30">
        <f t="shared" si="6"/>
        <v>0</v>
      </c>
      <c r="K422" s="29" t="e">
        <f>VLOOKUP(J422,'5. PRE-OP score conversion'!$A$5:$B$26,2)</f>
        <v>#N/A</v>
      </c>
    </row>
    <row r="423" spans="1:11" ht="15" x14ac:dyDescent="0.2">
      <c r="A423" s="21">
        <v>416</v>
      </c>
      <c r="B423" s="7"/>
      <c r="C423" s="7"/>
      <c r="D423" s="7"/>
      <c r="E423" s="7"/>
      <c r="F423" s="7"/>
      <c r="G423" s="7"/>
      <c r="H423" s="7"/>
      <c r="I423" s="7"/>
      <c r="J423" s="30">
        <f t="shared" si="6"/>
        <v>0</v>
      </c>
      <c r="K423" s="29" t="e">
        <f>VLOOKUP(J423,'5. PRE-OP score conversion'!$A$5:$B$26,2)</f>
        <v>#N/A</v>
      </c>
    </row>
    <row r="424" spans="1:11" ht="15" x14ac:dyDescent="0.2">
      <c r="A424" s="21">
        <v>417</v>
      </c>
      <c r="B424" s="7"/>
      <c r="C424" s="7"/>
      <c r="D424" s="7"/>
      <c r="E424" s="7"/>
      <c r="F424" s="7"/>
      <c r="G424" s="7"/>
      <c r="H424" s="7"/>
      <c r="I424" s="7"/>
      <c r="J424" s="30">
        <f t="shared" si="6"/>
        <v>0</v>
      </c>
      <c r="K424" s="29" t="e">
        <f>VLOOKUP(J424,'5. PRE-OP score conversion'!$A$5:$B$26,2)</f>
        <v>#N/A</v>
      </c>
    </row>
    <row r="425" spans="1:11" ht="15" x14ac:dyDescent="0.2">
      <c r="A425" s="21">
        <v>418</v>
      </c>
      <c r="B425" s="7"/>
      <c r="C425" s="7"/>
      <c r="D425" s="7"/>
      <c r="E425" s="7"/>
      <c r="F425" s="7"/>
      <c r="G425" s="7"/>
      <c r="H425" s="7"/>
      <c r="I425" s="7"/>
      <c r="J425" s="30">
        <f t="shared" si="6"/>
        <v>0</v>
      </c>
      <c r="K425" s="29" t="e">
        <f>VLOOKUP(J425,'5. PRE-OP score conversion'!$A$5:$B$26,2)</f>
        <v>#N/A</v>
      </c>
    </row>
    <row r="426" spans="1:11" ht="15" x14ac:dyDescent="0.2">
      <c r="A426" s="21">
        <v>419</v>
      </c>
      <c r="B426" s="7"/>
      <c r="C426" s="7"/>
      <c r="D426" s="7"/>
      <c r="E426" s="7"/>
      <c r="F426" s="7"/>
      <c r="G426" s="7"/>
      <c r="H426" s="7"/>
      <c r="I426" s="7"/>
      <c r="J426" s="30">
        <f t="shared" si="6"/>
        <v>0</v>
      </c>
      <c r="K426" s="29" t="e">
        <f>VLOOKUP(J426,'5. PRE-OP score conversion'!$A$5:$B$26,2)</f>
        <v>#N/A</v>
      </c>
    </row>
    <row r="427" spans="1:11" ht="15" x14ac:dyDescent="0.2">
      <c r="A427" s="21">
        <v>420</v>
      </c>
      <c r="B427" s="7"/>
      <c r="C427" s="7"/>
      <c r="D427" s="7"/>
      <c r="E427" s="7"/>
      <c r="F427" s="7"/>
      <c r="G427" s="7"/>
      <c r="H427" s="7"/>
      <c r="I427" s="7"/>
      <c r="J427" s="30">
        <f t="shared" si="6"/>
        <v>0</v>
      </c>
      <c r="K427" s="29" t="e">
        <f>VLOOKUP(J427,'5. PRE-OP score conversion'!$A$5:$B$26,2)</f>
        <v>#N/A</v>
      </c>
    </row>
    <row r="428" spans="1:11" ht="15" x14ac:dyDescent="0.2">
      <c r="A428" s="21">
        <v>421</v>
      </c>
      <c r="B428" s="7"/>
      <c r="C428" s="7"/>
      <c r="D428" s="7"/>
      <c r="E428" s="7"/>
      <c r="F428" s="7"/>
      <c r="G428" s="7"/>
      <c r="H428" s="7"/>
      <c r="I428" s="7"/>
      <c r="J428" s="30">
        <f t="shared" si="6"/>
        <v>0</v>
      </c>
      <c r="K428" s="29" t="e">
        <f>VLOOKUP(J428,'5. PRE-OP score conversion'!$A$5:$B$26,2)</f>
        <v>#N/A</v>
      </c>
    </row>
    <row r="429" spans="1:11" ht="15" x14ac:dyDescent="0.2">
      <c r="A429" s="21">
        <v>422</v>
      </c>
      <c r="B429" s="7"/>
      <c r="C429" s="7"/>
      <c r="D429" s="7"/>
      <c r="E429" s="7"/>
      <c r="F429" s="7"/>
      <c r="G429" s="7"/>
      <c r="H429" s="7"/>
      <c r="I429" s="7"/>
      <c r="J429" s="30">
        <f t="shared" si="6"/>
        <v>0</v>
      </c>
      <c r="K429" s="29" t="e">
        <f>VLOOKUP(J429,'5. PRE-OP score conversion'!$A$5:$B$26,2)</f>
        <v>#N/A</v>
      </c>
    </row>
    <row r="430" spans="1:11" ht="15" x14ac:dyDescent="0.2">
      <c r="A430" s="21">
        <v>423</v>
      </c>
      <c r="B430" s="7"/>
      <c r="C430" s="7"/>
      <c r="D430" s="7"/>
      <c r="E430" s="7"/>
      <c r="F430" s="7"/>
      <c r="G430" s="7"/>
      <c r="H430" s="7"/>
      <c r="I430" s="7"/>
      <c r="J430" s="30">
        <f t="shared" si="6"/>
        <v>0</v>
      </c>
      <c r="K430" s="29" t="e">
        <f>VLOOKUP(J430,'5. PRE-OP score conversion'!$A$5:$B$26,2)</f>
        <v>#N/A</v>
      </c>
    </row>
    <row r="431" spans="1:11" ht="15" x14ac:dyDescent="0.2">
      <c r="A431" s="21">
        <v>424</v>
      </c>
      <c r="B431" s="7"/>
      <c r="C431" s="7"/>
      <c r="D431" s="7"/>
      <c r="E431" s="7"/>
      <c r="F431" s="7"/>
      <c r="G431" s="7"/>
      <c r="H431" s="7"/>
      <c r="I431" s="7"/>
      <c r="J431" s="30">
        <f t="shared" si="6"/>
        <v>0</v>
      </c>
      <c r="K431" s="29" t="e">
        <f>VLOOKUP(J431,'5. PRE-OP score conversion'!$A$5:$B$26,2)</f>
        <v>#N/A</v>
      </c>
    </row>
    <row r="432" spans="1:11" ht="15" x14ac:dyDescent="0.2">
      <c r="A432" s="21">
        <v>425</v>
      </c>
      <c r="B432" s="7"/>
      <c r="C432" s="7"/>
      <c r="D432" s="7"/>
      <c r="E432" s="7"/>
      <c r="F432" s="7"/>
      <c r="G432" s="7"/>
      <c r="H432" s="7"/>
      <c r="I432" s="7"/>
      <c r="J432" s="30">
        <f t="shared" si="6"/>
        <v>0</v>
      </c>
      <c r="K432" s="29" t="e">
        <f>VLOOKUP(J432,'5. PRE-OP score conversion'!$A$5:$B$26,2)</f>
        <v>#N/A</v>
      </c>
    </row>
    <row r="433" spans="1:11" ht="15" x14ac:dyDescent="0.2">
      <c r="A433" s="21">
        <v>426</v>
      </c>
      <c r="B433" s="7"/>
      <c r="C433" s="7"/>
      <c r="D433" s="7"/>
      <c r="E433" s="7"/>
      <c r="F433" s="7"/>
      <c r="G433" s="7"/>
      <c r="H433" s="7"/>
      <c r="I433" s="7"/>
      <c r="J433" s="30">
        <f t="shared" si="6"/>
        <v>0</v>
      </c>
      <c r="K433" s="29" t="e">
        <f>VLOOKUP(J433,'5. PRE-OP score conversion'!$A$5:$B$26,2)</f>
        <v>#N/A</v>
      </c>
    </row>
    <row r="434" spans="1:11" ht="15" x14ac:dyDescent="0.2">
      <c r="A434" s="21">
        <v>427</v>
      </c>
      <c r="B434" s="7"/>
      <c r="C434" s="7"/>
      <c r="D434" s="7"/>
      <c r="E434" s="7"/>
      <c r="F434" s="7"/>
      <c r="G434" s="7"/>
      <c r="H434" s="7"/>
      <c r="I434" s="7"/>
      <c r="J434" s="30">
        <f t="shared" si="6"/>
        <v>0</v>
      </c>
      <c r="K434" s="29" t="e">
        <f>VLOOKUP(J434,'5. PRE-OP score conversion'!$A$5:$B$26,2)</f>
        <v>#N/A</v>
      </c>
    </row>
    <row r="435" spans="1:11" ht="15" x14ac:dyDescent="0.2">
      <c r="A435" s="21">
        <v>428</v>
      </c>
      <c r="B435" s="7"/>
      <c r="C435" s="7"/>
      <c r="D435" s="7"/>
      <c r="E435" s="7"/>
      <c r="F435" s="7"/>
      <c r="G435" s="7"/>
      <c r="H435" s="7"/>
      <c r="I435" s="7"/>
      <c r="J435" s="30">
        <f t="shared" si="6"/>
        <v>0</v>
      </c>
      <c r="K435" s="29" t="e">
        <f>VLOOKUP(J435,'5. PRE-OP score conversion'!$A$5:$B$26,2)</f>
        <v>#N/A</v>
      </c>
    </row>
    <row r="436" spans="1:11" ht="15" x14ac:dyDescent="0.2">
      <c r="A436" s="21">
        <v>429</v>
      </c>
      <c r="B436" s="7"/>
      <c r="C436" s="7"/>
      <c r="D436" s="7"/>
      <c r="E436" s="7"/>
      <c r="F436" s="7"/>
      <c r="G436" s="7"/>
      <c r="H436" s="7"/>
      <c r="I436" s="7"/>
      <c r="J436" s="30">
        <f t="shared" si="6"/>
        <v>0</v>
      </c>
      <c r="K436" s="29" t="e">
        <f>VLOOKUP(J436,'5. PRE-OP score conversion'!$A$5:$B$26,2)</f>
        <v>#N/A</v>
      </c>
    </row>
    <row r="437" spans="1:11" ht="15" x14ac:dyDescent="0.2">
      <c r="A437" s="21">
        <v>430</v>
      </c>
      <c r="B437" s="7"/>
      <c r="C437" s="7"/>
      <c r="D437" s="7"/>
      <c r="E437" s="7"/>
      <c r="F437" s="7"/>
      <c r="G437" s="7"/>
      <c r="H437" s="7"/>
      <c r="I437" s="7"/>
      <c r="J437" s="30">
        <f t="shared" si="6"/>
        <v>0</v>
      </c>
      <c r="K437" s="29" t="e">
        <f>VLOOKUP(J437,'5. PRE-OP score conversion'!$A$5:$B$26,2)</f>
        <v>#N/A</v>
      </c>
    </row>
    <row r="438" spans="1:11" ht="15" x14ac:dyDescent="0.2">
      <c r="A438" s="21">
        <v>431</v>
      </c>
      <c r="B438" s="7"/>
      <c r="C438" s="7"/>
      <c r="D438" s="7"/>
      <c r="E438" s="7"/>
      <c r="F438" s="7"/>
      <c r="G438" s="7"/>
      <c r="H438" s="7"/>
      <c r="I438" s="7"/>
      <c r="J438" s="30">
        <f t="shared" si="6"/>
        <v>0</v>
      </c>
      <c r="K438" s="29" t="e">
        <f>VLOOKUP(J438,'5. PRE-OP score conversion'!$A$5:$B$26,2)</f>
        <v>#N/A</v>
      </c>
    </row>
    <row r="439" spans="1:11" ht="15" x14ac:dyDescent="0.2">
      <c r="A439" s="21">
        <v>432</v>
      </c>
      <c r="B439" s="7"/>
      <c r="C439" s="7"/>
      <c r="D439" s="7"/>
      <c r="E439" s="7"/>
      <c r="F439" s="7"/>
      <c r="G439" s="7"/>
      <c r="H439" s="7"/>
      <c r="I439" s="7"/>
      <c r="J439" s="30">
        <f t="shared" si="6"/>
        <v>0</v>
      </c>
      <c r="K439" s="29" t="e">
        <f>VLOOKUP(J439,'5. PRE-OP score conversion'!$A$5:$B$26,2)</f>
        <v>#N/A</v>
      </c>
    </row>
    <row r="440" spans="1:11" ht="15" x14ac:dyDescent="0.2">
      <c r="A440" s="21">
        <v>433</v>
      </c>
      <c r="B440" s="7"/>
      <c r="C440" s="7"/>
      <c r="D440" s="7"/>
      <c r="E440" s="7"/>
      <c r="F440" s="7"/>
      <c r="G440" s="7"/>
      <c r="H440" s="7"/>
      <c r="I440" s="7"/>
      <c r="J440" s="30">
        <f t="shared" si="6"/>
        <v>0</v>
      </c>
      <c r="K440" s="29" t="e">
        <f>VLOOKUP(J440,'5. PRE-OP score conversion'!$A$5:$B$26,2)</f>
        <v>#N/A</v>
      </c>
    </row>
    <row r="441" spans="1:11" ht="15" x14ac:dyDescent="0.2">
      <c r="A441" s="21">
        <v>434</v>
      </c>
      <c r="B441" s="7"/>
      <c r="C441" s="7"/>
      <c r="D441" s="7"/>
      <c r="E441" s="7"/>
      <c r="F441" s="7"/>
      <c r="G441" s="7"/>
      <c r="H441" s="7"/>
      <c r="I441" s="7"/>
      <c r="J441" s="30">
        <f t="shared" si="6"/>
        <v>0</v>
      </c>
      <c r="K441" s="29" t="e">
        <f>VLOOKUP(J441,'5. PRE-OP score conversion'!$A$5:$B$26,2)</f>
        <v>#N/A</v>
      </c>
    </row>
    <row r="442" spans="1:11" ht="15" x14ac:dyDescent="0.2">
      <c r="A442" s="21">
        <v>435</v>
      </c>
      <c r="B442" s="7"/>
      <c r="C442" s="7"/>
      <c r="D442" s="7"/>
      <c r="E442" s="7"/>
      <c r="F442" s="7"/>
      <c r="G442" s="7"/>
      <c r="H442" s="7"/>
      <c r="I442" s="7"/>
      <c r="J442" s="30">
        <f t="shared" si="6"/>
        <v>0</v>
      </c>
      <c r="K442" s="29" t="e">
        <f>VLOOKUP(J442,'5. PRE-OP score conversion'!$A$5:$B$26,2)</f>
        <v>#N/A</v>
      </c>
    </row>
    <row r="443" spans="1:11" ht="15" x14ac:dyDescent="0.2">
      <c r="A443" s="21">
        <v>436</v>
      </c>
      <c r="B443" s="7"/>
      <c r="C443" s="7"/>
      <c r="D443" s="7"/>
      <c r="E443" s="7"/>
      <c r="F443" s="7"/>
      <c r="G443" s="7"/>
      <c r="H443" s="7"/>
      <c r="I443" s="7"/>
      <c r="J443" s="30">
        <f t="shared" si="6"/>
        <v>0</v>
      </c>
      <c r="K443" s="29" t="e">
        <f>VLOOKUP(J443,'5. PRE-OP score conversion'!$A$5:$B$26,2)</f>
        <v>#N/A</v>
      </c>
    </row>
    <row r="444" spans="1:11" ht="15" x14ac:dyDescent="0.2">
      <c r="A444" s="21">
        <v>437</v>
      </c>
      <c r="B444" s="7"/>
      <c r="C444" s="7"/>
      <c r="D444" s="7"/>
      <c r="E444" s="7"/>
      <c r="F444" s="7"/>
      <c r="G444" s="7"/>
      <c r="H444" s="7"/>
      <c r="I444" s="7"/>
      <c r="J444" s="30">
        <f t="shared" si="6"/>
        <v>0</v>
      </c>
      <c r="K444" s="29" t="e">
        <f>VLOOKUP(J444,'5. PRE-OP score conversion'!$A$5:$B$26,2)</f>
        <v>#N/A</v>
      </c>
    </row>
    <row r="445" spans="1:11" ht="15" x14ac:dyDescent="0.2">
      <c r="A445" s="21">
        <v>438</v>
      </c>
      <c r="B445" s="7"/>
      <c r="C445" s="7"/>
      <c r="D445" s="7"/>
      <c r="E445" s="7"/>
      <c r="F445" s="7"/>
      <c r="G445" s="7"/>
      <c r="H445" s="7"/>
      <c r="I445" s="7"/>
      <c r="J445" s="30">
        <f t="shared" si="6"/>
        <v>0</v>
      </c>
      <c r="K445" s="29" t="e">
        <f>VLOOKUP(J445,'5. PRE-OP score conversion'!$A$5:$B$26,2)</f>
        <v>#N/A</v>
      </c>
    </row>
    <row r="446" spans="1:11" ht="15" x14ac:dyDescent="0.2">
      <c r="A446" s="21">
        <v>439</v>
      </c>
      <c r="B446" s="7"/>
      <c r="C446" s="7"/>
      <c r="D446" s="7"/>
      <c r="E446" s="7"/>
      <c r="F446" s="7"/>
      <c r="G446" s="7"/>
      <c r="H446" s="7"/>
      <c r="I446" s="7"/>
      <c r="J446" s="30">
        <f t="shared" si="6"/>
        <v>0</v>
      </c>
      <c r="K446" s="29" t="e">
        <f>VLOOKUP(J446,'5. PRE-OP score conversion'!$A$5:$B$26,2)</f>
        <v>#N/A</v>
      </c>
    </row>
    <row r="447" spans="1:11" ht="15" x14ac:dyDescent="0.2">
      <c r="A447" s="21">
        <v>440</v>
      </c>
      <c r="B447" s="7"/>
      <c r="C447" s="7"/>
      <c r="D447" s="7"/>
      <c r="E447" s="7"/>
      <c r="F447" s="7"/>
      <c r="G447" s="7"/>
      <c r="H447" s="7"/>
      <c r="I447" s="7"/>
      <c r="J447" s="30">
        <f t="shared" si="6"/>
        <v>0</v>
      </c>
      <c r="K447" s="29" t="e">
        <f>VLOOKUP(J447,'5. PRE-OP score conversion'!$A$5:$B$26,2)</f>
        <v>#N/A</v>
      </c>
    </row>
    <row r="448" spans="1:11" ht="15" x14ac:dyDescent="0.2">
      <c r="A448" s="21">
        <v>441</v>
      </c>
      <c r="B448" s="7"/>
      <c r="C448" s="7"/>
      <c r="D448" s="7"/>
      <c r="E448" s="7"/>
      <c r="F448" s="7"/>
      <c r="G448" s="7"/>
      <c r="H448" s="7"/>
      <c r="I448" s="7"/>
      <c r="J448" s="30">
        <f t="shared" si="6"/>
        <v>0</v>
      </c>
      <c r="K448" s="29" t="e">
        <f>VLOOKUP(J448,'5. PRE-OP score conversion'!$A$5:$B$26,2)</f>
        <v>#N/A</v>
      </c>
    </row>
    <row r="449" spans="1:11" ht="15" x14ac:dyDescent="0.2">
      <c r="A449" s="21">
        <v>442</v>
      </c>
      <c r="B449" s="7"/>
      <c r="C449" s="7"/>
      <c r="D449" s="7"/>
      <c r="E449" s="7"/>
      <c r="F449" s="7"/>
      <c r="G449" s="7"/>
      <c r="H449" s="7"/>
      <c r="I449" s="7"/>
      <c r="J449" s="30">
        <f t="shared" si="6"/>
        <v>0</v>
      </c>
      <c r="K449" s="29" t="e">
        <f>VLOOKUP(J449,'5. PRE-OP score conversion'!$A$5:$B$26,2)</f>
        <v>#N/A</v>
      </c>
    </row>
    <row r="450" spans="1:11" ht="15" x14ac:dyDescent="0.2">
      <c r="A450" s="21">
        <v>443</v>
      </c>
      <c r="B450" s="7"/>
      <c r="C450" s="7"/>
      <c r="D450" s="7"/>
      <c r="E450" s="7"/>
      <c r="F450" s="7"/>
      <c r="G450" s="7"/>
      <c r="H450" s="7"/>
      <c r="I450" s="7"/>
      <c r="J450" s="30">
        <f t="shared" si="6"/>
        <v>0</v>
      </c>
      <c r="K450" s="29" t="e">
        <f>VLOOKUP(J450,'5. PRE-OP score conversion'!$A$5:$B$26,2)</f>
        <v>#N/A</v>
      </c>
    </row>
    <row r="451" spans="1:11" ht="15" x14ac:dyDescent="0.2">
      <c r="A451" s="21">
        <v>444</v>
      </c>
      <c r="B451" s="7"/>
      <c r="C451" s="7"/>
      <c r="D451" s="7"/>
      <c r="E451" s="7"/>
      <c r="F451" s="7"/>
      <c r="G451" s="7"/>
      <c r="H451" s="7"/>
      <c r="I451" s="7"/>
      <c r="J451" s="30">
        <f t="shared" si="6"/>
        <v>0</v>
      </c>
      <c r="K451" s="29" t="e">
        <f>VLOOKUP(J451,'5. PRE-OP score conversion'!$A$5:$B$26,2)</f>
        <v>#N/A</v>
      </c>
    </row>
    <row r="452" spans="1:11" ht="15" x14ac:dyDescent="0.2">
      <c r="A452" s="21">
        <v>445</v>
      </c>
      <c r="B452" s="7"/>
      <c r="C452" s="7"/>
      <c r="D452" s="7"/>
      <c r="E452" s="7"/>
      <c r="F452" s="7"/>
      <c r="G452" s="7"/>
      <c r="H452" s="7"/>
      <c r="I452" s="7"/>
      <c r="J452" s="30">
        <f t="shared" si="6"/>
        <v>0</v>
      </c>
      <c r="K452" s="29" t="e">
        <f>VLOOKUP(J452,'5. PRE-OP score conversion'!$A$5:$B$26,2)</f>
        <v>#N/A</v>
      </c>
    </row>
    <row r="453" spans="1:11" ht="15" x14ac:dyDescent="0.2">
      <c r="A453" s="21">
        <v>446</v>
      </c>
      <c r="B453" s="7"/>
      <c r="C453" s="7"/>
      <c r="D453" s="7"/>
      <c r="E453" s="7"/>
      <c r="F453" s="7"/>
      <c r="G453" s="7"/>
      <c r="H453" s="7"/>
      <c r="I453" s="7"/>
      <c r="J453" s="30">
        <f t="shared" si="6"/>
        <v>0</v>
      </c>
      <c r="K453" s="29" t="e">
        <f>VLOOKUP(J453,'5. PRE-OP score conversion'!$A$5:$B$26,2)</f>
        <v>#N/A</v>
      </c>
    </row>
    <row r="454" spans="1:11" ht="15" x14ac:dyDescent="0.2">
      <c r="A454" s="21">
        <v>447</v>
      </c>
      <c r="B454" s="7"/>
      <c r="C454" s="7"/>
      <c r="D454" s="7"/>
      <c r="E454" s="7"/>
      <c r="F454" s="7"/>
      <c r="G454" s="7"/>
      <c r="H454" s="7"/>
      <c r="I454" s="7"/>
      <c r="J454" s="30">
        <f t="shared" si="6"/>
        <v>0</v>
      </c>
      <c r="K454" s="29" t="e">
        <f>VLOOKUP(J454,'5. PRE-OP score conversion'!$A$5:$B$26,2)</f>
        <v>#N/A</v>
      </c>
    </row>
    <row r="455" spans="1:11" ht="15" x14ac:dyDescent="0.2">
      <c r="A455" s="21">
        <v>448</v>
      </c>
      <c r="B455" s="7"/>
      <c r="C455" s="7"/>
      <c r="D455" s="7"/>
      <c r="E455" s="7"/>
      <c r="F455" s="7"/>
      <c r="G455" s="7"/>
      <c r="H455" s="7"/>
      <c r="I455" s="7"/>
      <c r="J455" s="30">
        <f t="shared" si="6"/>
        <v>0</v>
      </c>
      <c r="K455" s="29" t="e">
        <f>VLOOKUP(J455,'5. PRE-OP score conversion'!$A$5:$B$26,2)</f>
        <v>#N/A</v>
      </c>
    </row>
    <row r="456" spans="1:11" ht="15" x14ac:dyDescent="0.2">
      <c r="A456" s="21">
        <v>449</v>
      </c>
      <c r="B456" s="7"/>
      <c r="C456" s="7"/>
      <c r="D456" s="7"/>
      <c r="E456" s="7"/>
      <c r="F456" s="7"/>
      <c r="G456" s="7"/>
      <c r="H456" s="7"/>
      <c r="I456" s="7"/>
      <c r="J456" s="30">
        <f t="shared" ref="J456:J519" si="7">SUM(C456:I456)</f>
        <v>0</v>
      </c>
      <c r="K456" s="29" t="e">
        <f>VLOOKUP(J456,'5. PRE-OP score conversion'!$A$5:$B$26,2)</f>
        <v>#N/A</v>
      </c>
    </row>
    <row r="457" spans="1:11" ht="15" x14ac:dyDescent="0.2">
      <c r="A457" s="21">
        <v>450</v>
      </c>
      <c r="B457" s="7"/>
      <c r="C457" s="7"/>
      <c r="D457" s="7"/>
      <c r="E457" s="7"/>
      <c r="F457" s="7"/>
      <c r="G457" s="7"/>
      <c r="H457" s="7"/>
      <c r="I457" s="7"/>
      <c r="J457" s="30">
        <f t="shared" si="7"/>
        <v>0</v>
      </c>
      <c r="K457" s="29" t="e">
        <f>VLOOKUP(J457,'5. PRE-OP score conversion'!$A$5:$B$26,2)</f>
        <v>#N/A</v>
      </c>
    </row>
    <row r="458" spans="1:11" ht="15" x14ac:dyDescent="0.2">
      <c r="A458" s="21">
        <v>451</v>
      </c>
      <c r="B458" s="7"/>
      <c r="C458" s="7"/>
      <c r="D458" s="7"/>
      <c r="E458" s="7"/>
      <c r="F458" s="7"/>
      <c r="G458" s="7"/>
      <c r="H458" s="7"/>
      <c r="I458" s="7"/>
      <c r="J458" s="30">
        <f t="shared" si="7"/>
        <v>0</v>
      </c>
      <c r="K458" s="29" t="e">
        <f>VLOOKUP(J458,'5. PRE-OP score conversion'!$A$5:$B$26,2)</f>
        <v>#N/A</v>
      </c>
    </row>
    <row r="459" spans="1:11" ht="15" x14ac:dyDescent="0.2">
      <c r="A459" s="21">
        <v>452</v>
      </c>
      <c r="B459" s="7"/>
      <c r="C459" s="7"/>
      <c r="D459" s="7"/>
      <c r="E459" s="7"/>
      <c r="F459" s="7"/>
      <c r="G459" s="7"/>
      <c r="H459" s="7"/>
      <c r="I459" s="7"/>
      <c r="J459" s="30">
        <f t="shared" si="7"/>
        <v>0</v>
      </c>
      <c r="K459" s="29" t="e">
        <f>VLOOKUP(J459,'5. PRE-OP score conversion'!$A$5:$B$26,2)</f>
        <v>#N/A</v>
      </c>
    </row>
    <row r="460" spans="1:11" ht="15" x14ac:dyDescent="0.2">
      <c r="A460" s="21">
        <v>453</v>
      </c>
      <c r="B460" s="7"/>
      <c r="C460" s="7"/>
      <c r="D460" s="7"/>
      <c r="E460" s="7"/>
      <c r="F460" s="7"/>
      <c r="G460" s="7"/>
      <c r="H460" s="7"/>
      <c r="I460" s="7"/>
      <c r="J460" s="30">
        <f t="shared" si="7"/>
        <v>0</v>
      </c>
      <c r="K460" s="29" t="e">
        <f>VLOOKUP(J460,'5. PRE-OP score conversion'!$A$5:$B$26,2)</f>
        <v>#N/A</v>
      </c>
    </row>
    <row r="461" spans="1:11" ht="15" x14ac:dyDescent="0.2">
      <c r="A461" s="21">
        <v>454</v>
      </c>
      <c r="B461" s="7"/>
      <c r="C461" s="7"/>
      <c r="D461" s="7"/>
      <c r="E461" s="7"/>
      <c r="F461" s="7"/>
      <c r="G461" s="7"/>
      <c r="H461" s="7"/>
      <c r="I461" s="7"/>
      <c r="J461" s="30">
        <f t="shared" si="7"/>
        <v>0</v>
      </c>
      <c r="K461" s="29" t="e">
        <f>VLOOKUP(J461,'5. PRE-OP score conversion'!$A$5:$B$26,2)</f>
        <v>#N/A</v>
      </c>
    </row>
    <row r="462" spans="1:11" ht="15" x14ac:dyDescent="0.2">
      <c r="A462" s="21">
        <v>455</v>
      </c>
      <c r="B462" s="7"/>
      <c r="C462" s="7"/>
      <c r="D462" s="7"/>
      <c r="E462" s="7"/>
      <c r="F462" s="7"/>
      <c r="G462" s="7"/>
      <c r="H462" s="7"/>
      <c r="I462" s="7"/>
      <c r="J462" s="30">
        <f t="shared" si="7"/>
        <v>0</v>
      </c>
      <c r="K462" s="29" t="e">
        <f>VLOOKUP(J462,'5. PRE-OP score conversion'!$A$5:$B$26,2)</f>
        <v>#N/A</v>
      </c>
    </row>
    <row r="463" spans="1:11" ht="15" x14ac:dyDescent="0.2">
      <c r="A463" s="21">
        <v>456</v>
      </c>
      <c r="B463" s="7"/>
      <c r="C463" s="7"/>
      <c r="D463" s="7"/>
      <c r="E463" s="7"/>
      <c r="F463" s="7"/>
      <c r="G463" s="7"/>
      <c r="H463" s="7"/>
      <c r="I463" s="7"/>
      <c r="J463" s="30">
        <f t="shared" si="7"/>
        <v>0</v>
      </c>
      <c r="K463" s="29" t="e">
        <f>VLOOKUP(J463,'5. PRE-OP score conversion'!$A$5:$B$26,2)</f>
        <v>#N/A</v>
      </c>
    </row>
    <row r="464" spans="1:11" ht="15" x14ac:dyDescent="0.2">
      <c r="A464" s="21">
        <v>457</v>
      </c>
      <c r="B464" s="7"/>
      <c r="C464" s="7"/>
      <c r="D464" s="7"/>
      <c r="E464" s="7"/>
      <c r="F464" s="7"/>
      <c r="G464" s="7"/>
      <c r="H464" s="7"/>
      <c r="I464" s="7"/>
      <c r="J464" s="30">
        <f t="shared" si="7"/>
        <v>0</v>
      </c>
      <c r="K464" s="29" t="e">
        <f>VLOOKUP(J464,'5. PRE-OP score conversion'!$A$5:$B$26,2)</f>
        <v>#N/A</v>
      </c>
    </row>
    <row r="465" spans="1:11" ht="15" x14ac:dyDescent="0.2">
      <c r="A465" s="21">
        <v>458</v>
      </c>
      <c r="B465" s="7"/>
      <c r="C465" s="7"/>
      <c r="D465" s="7"/>
      <c r="E465" s="7"/>
      <c r="F465" s="7"/>
      <c r="G465" s="7"/>
      <c r="H465" s="7"/>
      <c r="I465" s="7"/>
      <c r="J465" s="30">
        <f t="shared" si="7"/>
        <v>0</v>
      </c>
      <c r="K465" s="29" t="e">
        <f>VLOOKUP(J465,'5. PRE-OP score conversion'!$A$5:$B$26,2)</f>
        <v>#N/A</v>
      </c>
    </row>
    <row r="466" spans="1:11" ht="15" x14ac:dyDescent="0.2">
      <c r="A466" s="21">
        <v>459</v>
      </c>
      <c r="B466" s="7"/>
      <c r="C466" s="7"/>
      <c r="D466" s="7"/>
      <c r="E466" s="7"/>
      <c r="F466" s="7"/>
      <c r="G466" s="7"/>
      <c r="H466" s="7"/>
      <c r="I466" s="7"/>
      <c r="J466" s="30">
        <f t="shared" si="7"/>
        <v>0</v>
      </c>
      <c r="K466" s="29" t="e">
        <f>VLOOKUP(J466,'5. PRE-OP score conversion'!$A$5:$B$26,2)</f>
        <v>#N/A</v>
      </c>
    </row>
    <row r="467" spans="1:11" ht="15" x14ac:dyDescent="0.2">
      <c r="A467" s="21">
        <v>460</v>
      </c>
      <c r="B467" s="7"/>
      <c r="C467" s="7"/>
      <c r="D467" s="7"/>
      <c r="E467" s="7"/>
      <c r="F467" s="7"/>
      <c r="G467" s="7"/>
      <c r="H467" s="7"/>
      <c r="I467" s="7"/>
      <c r="J467" s="30">
        <f t="shared" si="7"/>
        <v>0</v>
      </c>
      <c r="K467" s="29" t="e">
        <f>VLOOKUP(J467,'5. PRE-OP score conversion'!$A$5:$B$26,2)</f>
        <v>#N/A</v>
      </c>
    </row>
    <row r="468" spans="1:11" ht="15" x14ac:dyDescent="0.2">
      <c r="A468" s="21">
        <v>461</v>
      </c>
      <c r="B468" s="7"/>
      <c r="C468" s="7"/>
      <c r="D468" s="7"/>
      <c r="E468" s="7"/>
      <c r="F468" s="7"/>
      <c r="G468" s="7"/>
      <c r="H468" s="7"/>
      <c r="I468" s="7"/>
      <c r="J468" s="30">
        <f t="shared" si="7"/>
        <v>0</v>
      </c>
      <c r="K468" s="29" t="e">
        <f>VLOOKUP(J468,'5. PRE-OP score conversion'!$A$5:$B$26,2)</f>
        <v>#N/A</v>
      </c>
    </row>
    <row r="469" spans="1:11" ht="15" x14ac:dyDescent="0.2">
      <c r="A469" s="21">
        <v>462</v>
      </c>
      <c r="B469" s="7"/>
      <c r="C469" s="7"/>
      <c r="D469" s="7"/>
      <c r="E469" s="7"/>
      <c r="F469" s="7"/>
      <c r="G469" s="7"/>
      <c r="H469" s="7"/>
      <c r="I469" s="7"/>
      <c r="J469" s="30">
        <f t="shared" si="7"/>
        <v>0</v>
      </c>
      <c r="K469" s="29" t="e">
        <f>VLOOKUP(J469,'5. PRE-OP score conversion'!$A$5:$B$26,2)</f>
        <v>#N/A</v>
      </c>
    </row>
    <row r="470" spans="1:11" ht="15" x14ac:dyDescent="0.2">
      <c r="A470" s="21">
        <v>463</v>
      </c>
      <c r="B470" s="7"/>
      <c r="C470" s="7"/>
      <c r="D470" s="7"/>
      <c r="E470" s="7"/>
      <c r="F470" s="7"/>
      <c r="G470" s="7"/>
      <c r="H470" s="7"/>
      <c r="I470" s="7"/>
      <c r="J470" s="30">
        <f t="shared" si="7"/>
        <v>0</v>
      </c>
      <c r="K470" s="29" t="e">
        <f>VLOOKUP(J470,'5. PRE-OP score conversion'!$A$5:$B$26,2)</f>
        <v>#N/A</v>
      </c>
    </row>
    <row r="471" spans="1:11" ht="15" x14ac:dyDescent="0.2">
      <c r="A471" s="21">
        <v>464</v>
      </c>
      <c r="B471" s="7"/>
      <c r="C471" s="7"/>
      <c r="D471" s="7"/>
      <c r="E471" s="7"/>
      <c r="F471" s="7"/>
      <c r="G471" s="7"/>
      <c r="H471" s="7"/>
      <c r="I471" s="7"/>
      <c r="J471" s="30">
        <f t="shared" si="7"/>
        <v>0</v>
      </c>
      <c r="K471" s="29" t="e">
        <f>VLOOKUP(J471,'5. PRE-OP score conversion'!$A$5:$B$26,2)</f>
        <v>#N/A</v>
      </c>
    </row>
    <row r="472" spans="1:11" ht="15" x14ac:dyDescent="0.2">
      <c r="A472" s="21">
        <v>465</v>
      </c>
      <c r="B472" s="7"/>
      <c r="C472" s="7"/>
      <c r="D472" s="7"/>
      <c r="E472" s="7"/>
      <c r="F472" s="7"/>
      <c r="G472" s="7"/>
      <c r="H472" s="7"/>
      <c r="I472" s="7"/>
      <c r="J472" s="30">
        <f t="shared" si="7"/>
        <v>0</v>
      </c>
      <c r="K472" s="29" t="e">
        <f>VLOOKUP(J472,'5. PRE-OP score conversion'!$A$5:$B$26,2)</f>
        <v>#N/A</v>
      </c>
    </row>
    <row r="473" spans="1:11" ht="15" x14ac:dyDescent="0.2">
      <c r="A473" s="21">
        <v>466</v>
      </c>
      <c r="B473" s="7"/>
      <c r="C473" s="7"/>
      <c r="D473" s="7"/>
      <c r="E473" s="7"/>
      <c r="F473" s="7"/>
      <c r="G473" s="7"/>
      <c r="H473" s="7"/>
      <c r="I473" s="7"/>
      <c r="J473" s="30">
        <f t="shared" si="7"/>
        <v>0</v>
      </c>
      <c r="K473" s="29" t="e">
        <f>VLOOKUP(J473,'5. PRE-OP score conversion'!$A$5:$B$26,2)</f>
        <v>#N/A</v>
      </c>
    </row>
    <row r="474" spans="1:11" ht="15" x14ac:dyDescent="0.2">
      <c r="A474" s="21">
        <v>467</v>
      </c>
      <c r="B474" s="7"/>
      <c r="C474" s="7"/>
      <c r="D474" s="7"/>
      <c r="E474" s="7"/>
      <c r="F474" s="7"/>
      <c r="G474" s="7"/>
      <c r="H474" s="7"/>
      <c r="I474" s="7"/>
      <c r="J474" s="30">
        <f t="shared" si="7"/>
        <v>0</v>
      </c>
      <c r="K474" s="29" t="e">
        <f>VLOOKUP(J474,'5. PRE-OP score conversion'!$A$5:$B$26,2)</f>
        <v>#N/A</v>
      </c>
    </row>
    <row r="475" spans="1:11" ht="15" x14ac:dyDescent="0.2">
      <c r="A475" s="21">
        <v>468</v>
      </c>
      <c r="B475" s="7"/>
      <c r="C475" s="7"/>
      <c r="D475" s="7"/>
      <c r="E475" s="7"/>
      <c r="F475" s="7"/>
      <c r="G475" s="7"/>
      <c r="H475" s="7"/>
      <c r="I475" s="7"/>
      <c r="J475" s="30">
        <f t="shared" si="7"/>
        <v>0</v>
      </c>
      <c r="K475" s="29" t="e">
        <f>VLOOKUP(J475,'5. PRE-OP score conversion'!$A$5:$B$26,2)</f>
        <v>#N/A</v>
      </c>
    </row>
    <row r="476" spans="1:11" ht="15" x14ac:dyDescent="0.2">
      <c r="A476" s="21">
        <v>469</v>
      </c>
      <c r="B476" s="7"/>
      <c r="C476" s="7"/>
      <c r="D476" s="7"/>
      <c r="E476" s="7"/>
      <c r="F476" s="7"/>
      <c r="G476" s="7"/>
      <c r="H476" s="7"/>
      <c r="I476" s="7"/>
      <c r="J476" s="30">
        <f t="shared" si="7"/>
        <v>0</v>
      </c>
      <c r="K476" s="29" t="e">
        <f>VLOOKUP(J476,'5. PRE-OP score conversion'!$A$5:$B$26,2)</f>
        <v>#N/A</v>
      </c>
    </row>
    <row r="477" spans="1:11" ht="15" x14ac:dyDescent="0.2">
      <c r="A477" s="21">
        <v>470</v>
      </c>
      <c r="B477" s="7"/>
      <c r="C477" s="7"/>
      <c r="D477" s="7"/>
      <c r="E477" s="7"/>
      <c r="F477" s="7"/>
      <c r="G477" s="7"/>
      <c r="H477" s="7"/>
      <c r="I477" s="7"/>
      <c r="J477" s="30">
        <f t="shared" si="7"/>
        <v>0</v>
      </c>
      <c r="K477" s="29" t="e">
        <f>VLOOKUP(J477,'5. PRE-OP score conversion'!$A$5:$B$26,2)</f>
        <v>#N/A</v>
      </c>
    </row>
    <row r="478" spans="1:11" ht="15" x14ac:dyDescent="0.2">
      <c r="A478" s="21">
        <v>471</v>
      </c>
      <c r="B478" s="7"/>
      <c r="C478" s="7"/>
      <c r="D478" s="7"/>
      <c r="E478" s="7"/>
      <c r="F478" s="7"/>
      <c r="G478" s="7"/>
      <c r="H478" s="7"/>
      <c r="I478" s="7"/>
      <c r="J478" s="30">
        <f t="shared" si="7"/>
        <v>0</v>
      </c>
      <c r="K478" s="29" t="e">
        <f>VLOOKUP(J478,'5. PRE-OP score conversion'!$A$5:$B$26,2)</f>
        <v>#N/A</v>
      </c>
    </row>
    <row r="479" spans="1:11" ht="15" x14ac:dyDescent="0.2">
      <c r="A479" s="21">
        <v>472</v>
      </c>
      <c r="B479" s="7"/>
      <c r="C479" s="7"/>
      <c r="D479" s="7"/>
      <c r="E479" s="7"/>
      <c r="F479" s="7"/>
      <c r="G479" s="7"/>
      <c r="H479" s="7"/>
      <c r="I479" s="7"/>
      <c r="J479" s="30">
        <f t="shared" si="7"/>
        <v>0</v>
      </c>
      <c r="K479" s="29" t="e">
        <f>VLOOKUP(J479,'5. PRE-OP score conversion'!$A$5:$B$26,2)</f>
        <v>#N/A</v>
      </c>
    </row>
    <row r="480" spans="1:11" ht="15" x14ac:dyDescent="0.2">
      <c r="A480" s="21">
        <v>473</v>
      </c>
      <c r="B480" s="7"/>
      <c r="C480" s="7"/>
      <c r="D480" s="7"/>
      <c r="E480" s="7"/>
      <c r="F480" s="7"/>
      <c r="G480" s="7"/>
      <c r="H480" s="7"/>
      <c r="I480" s="7"/>
      <c r="J480" s="30">
        <f t="shared" si="7"/>
        <v>0</v>
      </c>
      <c r="K480" s="29" t="e">
        <f>VLOOKUP(J480,'5. PRE-OP score conversion'!$A$5:$B$26,2)</f>
        <v>#N/A</v>
      </c>
    </row>
    <row r="481" spans="1:11" ht="15" x14ac:dyDescent="0.2">
      <c r="A481" s="21">
        <v>474</v>
      </c>
      <c r="B481" s="7"/>
      <c r="C481" s="7"/>
      <c r="D481" s="7"/>
      <c r="E481" s="7"/>
      <c r="F481" s="7"/>
      <c r="G481" s="7"/>
      <c r="H481" s="7"/>
      <c r="I481" s="7"/>
      <c r="J481" s="30">
        <f t="shared" si="7"/>
        <v>0</v>
      </c>
      <c r="K481" s="29" t="e">
        <f>VLOOKUP(J481,'5. PRE-OP score conversion'!$A$5:$B$26,2)</f>
        <v>#N/A</v>
      </c>
    </row>
    <row r="482" spans="1:11" ht="15" x14ac:dyDescent="0.2">
      <c r="A482" s="21">
        <v>475</v>
      </c>
      <c r="B482" s="7"/>
      <c r="C482" s="7"/>
      <c r="D482" s="7"/>
      <c r="E482" s="7"/>
      <c r="F482" s="7"/>
      <c r="G482" s="7"/>
      <c r="H482" s="7"/>
      <c r="I482" s="7"/>
      <c r="J482" s="30">
        <f t="shared" si="7"/>
        <v>0</v>
      </c>
      <c r="K482" s="29" t="e">
        <f>VLOOKUP(J482,'5. PRE-OP score conversion'!$A$5:$B$26,2)</f>
        <v>#N/A</v>
      </c>
    </row>
    <row r="483" spans="1:11" ht="15" x14ac:dyDescent="0.2">
      <c r="A483" s="21">
        <v>476</v>
      </c>
      <c r="B483" s="7"/>
      <c r="C483" s="7"/>
      <c r="D483" s="7"/>
      <c r="E483" s="7"/>
      <c r="F483" s="7"/>
      <c r="G483" s="7"/>
      <c r="H483" s="7"/>
      <c r="I483" s="7"/>
      <c r="J483" s="30">
        <f t="shared" si="7"/>
        <v>0</v>
      </c>
      <c r="K483" s="29" t="e">
        <f>VLOOKUP(J483,'5. PRE-OP score conversion'!$A$5:$B$26,2)</f>
        <v>#N/A</v>
      </c>
    </row>
    <row r="484" spans="1:11" ht="15" x14ac:dyDescent="0.2">
      <c r="A484" s="21">
        <v>477</v>
      </c>
      <c r="B484" s="7"/>
      <c r="C484" s="7"/>
      <c r="D484" s="7"/>
      <c r="E484" s="7"/>
      <c r="F484" s="7"/>
      <c r="G484" s="7"/>
      <c r="H484" s="7"/>
      <c r="I484" s="7"/>
      <c r="J484" s="30">
        <f t="shared" si="7"/>
        <v>0</v>
      </c>
      <c r="K484" s="29" t="e">
        <f>VLOOKUP(J484,'5. PRE-OP score conversion'!$A$5:$B$26,2)</f>
        <v>#N/A</v>
      </c>
    </row>
    <row r="485" spans="1:11" ht="15" x14ac:dyDescent="0.2">
      <c r="A485" s="21">
        <v>478</v>
      </c>
      <c r="B485" s="7"/>
      <c r="C485" s="7"/>
      <c r="D485" s="7"/>
      <c r="E485" s="7"/>
      <c r="F485" s="7"/>
      <c r="G485" s="7"/>
      <c r="H485" s="7"/>
      <c r="I485" s="7"/>
      <c r="J485" s="30">
        <f t="shared" si="7"/>
        <v>0</v>
      </c>
      <c r="K485" s="29" t="e">
        <f>VLOOKUP(J485,'5. PRE-OP score conversion'!$A$5:$B$26,2)</f>
        <v>#N/A</v>
      </c>
    </row>
    <row r="486" spans="1:11" ht="15" x14ac:dyDescent="0.2">
      <c r="A486" s="21">
        <v>479</v>
      </c>
      <c r="B486" s="7"/>
      <c r="C486" s="7"/>
      <c r="D486" s="7"/>
      <c r="E486" s="7"/>
      <c r="F486" s="7"/>
      <c r="G486" s="7"/>
      <c r="H486" s="7"/>
      <c r="I486" s="7"/>
      <c r="J486" s="30">
        <f t="shared" si="7"/>
        <v>0</v>
      </c>
      <c r="K486" s="29" t="e">
        <f>VLOOKUP(J486,'5. PRE-OP score conversion'!$A$5:$B$26,2)</f>
        <v>#N/A</v>
      </c>
    </row>
    <row r="487" spans="1:11" ht="15" x14ac:dyDescent="0.2">
      <c r="A487" s="21">
        <v>480</v>
      </c>
      <c r="B487" s="7"/>
      <c r="C487" s="7"/>
      <c r="D487" s="7"/>
      <c r="E487" s="7"/>
      <c r="F487" s="7"/>
      <c r="G487" s="7"/>
      <c r="H487" s="7"/>
      <c r="I487" s="7"/>
      <c r="J487" s="30">
        <f t="shared" si="7"/>
        <v>0</v>
      </c>
      <c r="K487" s="29" t="e">
        <f>VLOOKUP(J487,'5. PRE-OP score conversion'!$A$5:$B$26,2)</f>
        <v>#N/A</v>
      </c>
    </row>
    <row r="488" spans="1:11" ht="15" x14ac:dyDescent="0.2">
      <c r="A488" s="21">
        <v>481</v>
      </c>
      <c r="B488" s="7"/>
      <c r="C488" s="7"/>
      <c r="D488" s="7"/>
      <c r="E488" s="7"/>
      <c r="F488" s="7"/>
      <c r="G488" s="7"/>
      <c r="H488" s="7"/>
      <c r="I488" s="7"/>
      <c r="J488" s="30">
        <f t="shared" si="7"/>
        <v>0</v>
      </c>
      <c r="K488" s="29" t="e">
        <f>VLOOKUP(J488,'5. PRE-OP score conversion'!$A$5:$B$26,2)</f>
        <v>#N/A</v>
      </c>
    </row>
    <row r="489" spans="1:11" ht="15" x14ac:dyDescent="0.2">
      <c r="A489" s="21">
        <v>482</v>
      </c>
      <c r="B489" s="7"/>
      <c r="C489" s="7"/>
      <c r="D489" s="7"/>
      <c r="E489" s="7"/>
      <c r="F489" s="7"/>
      <c r="G489" s="7"/>
      <c r="H489" s="7"/>
      <c r="I489" s="7"/>
      <c r="J489" s="30">
        <f t="shared" si="7"/>
        <v>0</v>
      </c>
      <c r="K489" s="29" t="e">
        <f>VLOOKUP(J489,'5. PRE-OP score conversion'!$A$5:$B$26,2)</f>
        <v>#N/A</v>
      </c>
    </row>
    <row r="490" spans="1:11" ht="15" x14ac:dyDescent="0.2">
      <c r="A490" s="21">
        <v>483</v>
      </c>
      <c r="B490" s="7"/>
      <c r="C490" s="7"/>
      <c r="D490" s="7"/>
      <c r="E490" s="7"/>
      <c r="F490" s="7"/>
      <c r="G490" s="7"/>
      <c r="H490" s="7"/>
      <c r="I490" s="7"/>
      <c r="J490" s="30">
        <f t="shared" si="7"/>
        <v>0</v>
      </c>
      <c r="K490" s="29" t="e">
        <f>VLOOKUP(J490,'5. PRE-OP score conversion'!$A$5:$B$26,2)</f>
        <v>#N/A</v>
      </c>
    </row>
    <row r="491" spans="1:11" ht="15" x14ac:dyDescent="0.2">
      <c r="A491" s="21">
        <v>484</v>
      </c>
      <c r="B491" s="7"/>
      <c r="C491" s="7"/>
      <c r="D491" s="7"/>
      <c r="E491" s="7"/>
      <c r="F491" s="7"/>
      <c r="G491" s="7"/>
      <c r="H491" s="7"/>
      <c r="I491" s="7"/>
      <c r="J491" s="30">
        <f t="shared" si="7"/>
        <v>0</v>
      </c>
      <c r="K491" s="29" t="e">
        <f>VLOOKUP(J491,'5. PRE-OP score conversion'!$A$5:$B$26,2)</f>
        <v>#N/A</v>
      </c>
    </row>
    <row r="492" spans="1:11" ht="15" x14ac:dyDescent="0.2">
      <c r="A492" s="21">
        <v>485</v>
      </c>
      <c r="B492" s="7"/>
      <c r="C492" s="7"/>
      <c r="D492" s="7"/>
      <c r="E492" s="7"/>
      <c r="F492" s="7"/>
      <c r="G492" s="7"/>
      <c r="H492" s="7"/>
      <c r="I492" s="7"/>
      <c r="J492" s="30">
        <f t="shared" si="7"/>
        <v>0</v>
      </c>
      <c r="K492" s="29" t="e">
        <f>VLOOKUP(J492,'5. PRE-OP score conversion'!$A$5:$B$26,2)</f>
        <v>#N/A</v>
      </c>
    </row>
    <row r="493" spans="1:11" ht="15" x14ac:dyDescent="0.2">
      <c r="A493" s="21">
        <v>486</v>
      </c>
      <c r="B493" s="7"/>
      <c r="C493" s="7"/>
      <c r="D493" s="7"/>
      <c r="E493" s="7"/>
      <c r="F493" s="7"/>
      <c r="G493" s="7"/>
      <c r="H493" s="7"/>
      <c r="I493" s="7"/>
      <c r="J493" s="30">
        <f t="shared" si="7"/>
        <v>0</v>
      </c>
      <c r="K493" s="29" t="e">
        <f>VLOOKUP(J493,'5. PRE-OP score conversion'!$A$5:$B$26,2)</f>
        <v>#N/A</v>
      </c>
    </row>
    <row r="494" spans="1:11" ht="15" x14ac:dyDescent="0.2">
      <c r="A494" s="21">
        <v>487</v>
      </c>
      <c r="B494" s="7"/>
      <c r="C494" s="7"/>
      <c r="D494" s="7"/>
      <c r="E494" s="7"/>
      <c r="F494" s="7"/>
      <c r="G494" s="7"/>
      <c r="H494" s="7"/>
      <c r="I494" s="7"/>
      <c r="J494" s="30">
        <f t="shared" si="7"/>
        <v>0</v>
      </c>
      <c r="K494" s="29" t="e">
        <f>VLOOKUP(J494,'5. PRE-OP score conversion'!$A$5:$B$26,2)</f>
        <v>#N/A</v>
      </c>
    </row>
    <row r="495" spans="1:11" ht="15" x14ac:dyDescent="0.2">
      <c r="A495" s="21">
        <v>488</v>
      </c>
      <c r="B495" s="7"/>
      <c r="C495" s="7"/>
      <c r="D495" s="7"/>
      <c r="E495" s="7"/>
      <c r="F495" s="7"/>
      <c r="G495" s="7"/>
      <c r="H495" s="7"/>
      <c r="I495" s="7"/>
      <c r="J495" s="30">
        <f t="shared" si="7"/>
        <v>0</v>
      </c>
      <c r="K495" s="29" t="e">
        <f>VLOOKUP(J495,'5. PRE-OP score conversion'!$A$5:$B$26,2)</f>
        <v>#N/A</v>
      </c>
    </row>
    <row r="496" spans="1:11" ht="15" x14ac:dyDescent="0.2">
      <c r="A496" s="21">
        <v>489</v>
      </c>
      <c r="B496" s="7"/>
      <c r="C496" s="7"/>
      <c r="D496" s="7"/>
      <c r="E496" s="7"/>
      <c r="F496" s="7"/>
      <c r="G496" s="7"/>
      <c r="H496" s="7"/>
      <c r="I496" s="7"/>
      <c r="J496" s="30">
        <f t="shared" si="7"/>
        <v>0</v>
      </c>
      <c r="K496" s="29" t="e">
        <f>VLOOKUP(J496,'5. PRE-OP score conversion'!$A$5:$B$26,2)</f>
        <v>#N/A</v>
      </c>
    </row>
    <row r="497" spans="1:11" ht="15" x14ac:dyDescent="0.2">
      <c r="A497" s="21">
        <v>490</v>
      </c>
      <c r="B497" s="7"/>
      <c r="C497" s="7"/>
      <c r="D497" s="7"/>
      <c r="E497" s="7"/>
      <c r="F497" s="7"/>
      <c r="G497" s="7"/>
      <c r="H497" s="7"/>
      <c r="I497" s="7"/>
      <c r="J497" s="30">
        <f t="shared" si="7"/>
        <v>0</v>
      </c>
      <c r="K497" s="29" t="e">
        <f>VLOOKUP(J497,'5. PRE-OP score conversion'!$A$5:$B$26,2)</f>
        <v>#N/A</v>
      </c>
    </row>
    <row r="498" spans="1:11" ht="15" x14ac:dyDescent="0.2">
      <c r="A498" s="21">
        <v>491</v>
      </c>
      <c r="B498" s="7"/>
      <c r="C498" s="7"/>
      <c r="D498" s="7"/>
      <c r="E498" s="7"/>
      <c r="F498" s="7"/>
      <c r="G498" s="7"/>
      <c r="H498" s="7"/>
      <c r="I498" s="7"/>
      <c r="J498" s="30">
        <f t="shared" si="7"/>
        <v>0</v>
      </c>
      <c r="K498" s="29" t="e">
        <f>VLOOKUP(J498,'5. PRE-OP score conversion'!$A$5:$B$26,2)</f>
        <v>#N/A</v>
      </c>
    </row>
    <row r="499" spans="1:11" ht="15" x14ac:dyDescent="0.2">
      <c r="A499" s="21">
        <v>492</v>
      </c>
      <c r="B499" s="7"/>
      <c r="C499" s="7"/>
      <c r="D499" s="7"/>
      <c r="E499" s="7"/>
      <c r="F499" s="7"/>
      <c r="G499" s="7"/>
      <c r="H499" s="7"/>
      <c r="I499" s="7"/>
      <c r="J499" s="30">
        <f t="shared" si="7"/>
        <v>0</v>
      </c>
      <c r="K499" s="29" t="e">
        <f>VLOOKUP(J499,'5. PRE-OP score conversion'!$A$5:$B$26,2)</f>
        <v>#N/A</v>
      </c>
    </row>
    <row r="500" spans="1:11" ht="15" x14ac:dyDescent="0.2">
      <c r="A500" s="21">
        <v>493</v>
      </c>
      <c r="B500" s="7"/>
      <c r="C500" s="7"/>
      <c r="D500" s="7"/>
      <c r="E500" s="7"/>
      <c r="F500" s="7"/>
      <c r="G500" s="7"/>
      <c r="H500" s="7"/>
      <c r="I500" s="7"/>
      <c r="J500" s="30">
        <f t="shared" si="7"/>
        <v>0</v>
      </c>
      <c r="K500" s="29" t="e">
        <f>VLOOKUP(J500,'5. PRE-OP score conversion'!$A$5:$B$26,2)</f>
        <v>#N/A</v>
      </c>
    </row>
    <row r="501" spans="1:11" ht="15" x14ac:dyDescent="0.2">
      <c r="A501" s="21">
        <v>494</v>
      </c>
      <c r="B501" s="7"/>
      <c r="C501" s="7"/>
      <c r="D501" s="7"/>
      <c r="E501" s="7"/>
      <c r="F501" s="7"/>
      <c r="G501" s="7"/>
      <c r="H501" s="7"/>
      <c r="I501" s="7"/>
      <c r="J501" s="30">
        <f t="shared" si="7"/>
        <v>0</v>
      </c>
      <c r="K501" s="29" t="e">
        <f>VLOOKUP(J501,'5. PRE-OP score conversion'!$A$5:$B$26,2)</f>
        <v>#N/A</v>
      </c>
    </row>
    <row r="502" spans="1:11" ht="15" x14ac:dyDescent="0.2">
      <c r="A502" s="21">
        <v>495</v>
      </c>
      <c r="B502" s="7"/>
      <c r="C502" s="7"/>
      <c r="D502" s="7"/>
      <c r="E502" s="7"/>
      <c r="F502" s="7"/>
      <c r="G502" s="7"/>
      <c r="H502" s="7"/>
      <c r="I502" s="7"/>
      <c r="J502" s="30">
        <f t="shared" si="7"/>
        <v>0</v>
      </c>
      <c r="K502" s="29" t="e">
        <f>VLOOKUP(J502,'5. PRE-OP score conversion'!$A$5:$B$26,2)</f>
        <v>#N/A</v>
      </c>
    </row>
    <row r="503" spans="1:11" ht="15" x14ac:dyDescent="0.2">
      <c r="A503" s="21">
        <v>496</v>
      </c>
      <c r="B503" s="7"/>
      <c r="C503" s="7"/>
      <c r="D503" s="7"/>
      <c r="E503" s="7"/>
      <c r="F503" s="7"/>
      <c r="G503" s="7"/>
      <c r="H503" s="7"/>
      <c r="I503" s="7"/>
      <c r="J503" s="30">
        <f t="shared" si="7"/>
        <v>0</v>
      </c>
      <c r="K503" s="29" t="e">
        <f>VLOOKUP(J503,'5. PRE-OP score conversion'!$A$5:$B$26,2)</f>
        <v>#N/A</v>
      </c>
    </row>
    <row r="504" spans="1:11" ht="15" x14ac:dyDescent="0.2">
      <c r="A504" s="21">
        <v>497</v>
      </c>
      <c r="B504" s="7"/>
      <c r="C504" s="7"/>
      <c r="D504" s="7"/>
      <c r="E504" s="7"/>
      <c r="F504" s="7"/>
      <c r="G504" s="7"/>
      <c r="H504" s="7"/>
      <c r="I504" s="7"/>
      <c r="J504" s="30">
        <f t="shared" si="7"/>
        <v>0</v>
      </c>
      <c r="K504" s="29" t="e">
        <f>VLOOKUP(J504,'5. PRE-OP score conversion'!$A$5:$B$26,2)</f>
        <v>#N/A</v>
      </c>
    </row>
    <row r="505" spans="1:11" ht="15" x14ac:dyDescent="0.2">
      <c r="A505" s="21">
        <v>498</v>
      </c>
      <c r="B505" s="7"/>
      <c r="C505" s="7"/>
      <c r="D505" s="7"/>
      <c r="E505" s="7"/>
      <c r="F505" s="7"/>
      <c r="G505" s="7"/>
      <c r="H505" s="7"/>
      <c r="I505" s="7"/>
      <c r="J505" s="30">
        <f t="shared" si="7"/>
        <v>0</v>
      </c>
      <c r="K505" s="29" t="e">
        <f>VLOOKUP(J505,'5. PRE-OP score conversion'!$A$5:$B$26,2)</f>
        <v>#N/A</v>
      </c>
    </row>
    <row r="506" spans="1:11" ht="15" x14ac:dyDescent="0.2">
      <c r="A506" s="21">
        <v>499</v>
      </c>
      <c r="B506" s="7"/>
      <c r="C506" s="7"/>
      <c r="D506" s="7"/>
      <c r="E506" s="7"/>
      <c r="F506" s="7"/>
      <c r="G506" s="7"/>
      <c r="H506" s="7"/>
      <c r="I506" s="7"/>
      <c r="J506" s="30">
        <f t="shared" si="7"/>
        <v>0</v>
      </c>
      <c r="K506" s="29" t="e">
        <f>VLOOKUP(J506,'5. PRE-OP score conversion'!$A$5:$B$26,2)</f>
        <v>#N/A</v>
      </c>
    </row>
    <row r="507" spans="1:11" ht="15" x14ac:dyDescent="0.2">
      <c r="A507" s="21">
        <v>500</v>
      </c>
      <c r="B507" s="7"/>
      <c r="C507" s="7"/>
      <c r="D507" s="7"/>
      <c r="E507" s="7"/>
      <c r="F507" s="7"/>
      <c r="G507" s="7"/>
      <c r="H507" s="7"/>
      <c r="I507" s="7"/>
      <c r="J507" s="30">
        <f t="shared" si="7"/>
        <v>0</v>
      </c>
      <c r="K507" s="29" t="e">
        <f>VLOOKUP(J507,'5. PRE-OP score conversion'!$A$5:$B$26,2)</f>
        <v>#N/A</v>
      </c>
    </row>
    <row r="508" spans="1:11" ht="15" x14ac:dyDescent="0.2">
      <c r="A508" s="21">
        <v>501</v>
      </c>
      <c r="B508" s="7"/>
      <c r="C508" s="7"/>
      <c r="D508" s="7"/>
      <c r="E508" s="7"/>
      <c r="F508" s="7"/>
      <c r="G508" s="7"/>
      <c r="H508" s="7"/>
      <c r="I508" s="7"/>
      <c r="J508" s="30">
        <f t="shared" si="7"/>
        <v>0</v>
      </c>
      <c r="K508" s="29" t="e">
        <f>VLOOKUP(J508,'5. PRE-OP score conversion'!$A$5:$B$26,2)</f>
        <v>#N/A</v>
      </c>
    </row>
    <row r="509" spans="1:11" ht="15" x14ac:dyDescent="0.2">
      <c r="A509" s="21">
        <v>502</v>
      </c>
      <c r="B509" s="7"/>
      <c r="C509" s="7"/>
      <c r="D509" s="7"/>
      <c r="E509" s="7"/>
      <c r="F509" s="7"/>
      <c r="G509" s="7"/>
      <c r="H509" s="7"/>
      <c r="I509" s="7"/>
      <c r="J509" s="30">
        <f t="shared" si="7"/>
        <v>0</v>
      </c>
      <c r="K509" s="29" t="e">
        <f>VLOOKUP(J509,'5. PRE-OP score conversion'!$A$5:$B$26,2)</f>
        <v>#N/A</v>
      </c>
    </row>
    <row r="510" spans="1:11" ht="15" x14ac:dyDescent="0.2">
      <c r="A510" s="21">
        <v>503</v>
      </c>
      <c r="B510" s="7"/>
      <c r="C510" s="7"/>
      <c r="D510" s="7"/>
      <c r="E510" s="7"/>
      <c r="F510" s="7"/>
      <c r="G510" s="7"/>
      <c r="H510" s="7"/>
      <c r="I510" s="7"/>
      <c r="J510" s="30">
        <f t="shared" si="7"/>
        <v>0</v>
      </c>
      <c r="K510" s="29" t="e">
        <f>VLOOKUP(J510,'5. PRE-OP score conversion'!$A$5:$B$26,2)</f>
        <v>#N/A</v>
      </c>
    </row>
    <row r="511" spans="1:11" ht="15" x14ac:dyDescent="0.2">
      <c r="A511" s="21">
        <v>504</v>
      </c>
      <c r="B511" s="7"/>
      <c r="C511" s="7"/>
      <c r="D511" s="7"/>
      <c r="E511" s="7"/>
      <c r="F511" s="7"/>
      <c r="G511" s="7"/>
      <c r="H511" s="7"/>
      <c r="I511" s="7"/>
      <c r="J511" s="30">
        <f t="shared" si="7"/>
        <v>0</v>
      </c>
      <c r="K511" s="29" t="e">
        <f>VLOOKUP(J511,'5. PRE-OP score conversion'!$A$5:$B$26,2)</f>
        <v>#N/A</v>
      </c>
    </row>
    <row r="512" spans="1:11" ht="15" x14ac:dyDescent="0.2">
      <c r="A512" s="21">
        <v>505</v>
      </c>
      <c r="B512" s="7"/>
      <c r="C512" s="7"/>
      <c r="D512" s="7"/>
      <c r="E512" s="7"/>
      <c r="F512" s="7"/>
      <c r="G512" s="7"/>
      <c r="H512" s="7"/>
      <c r="I512" s="7"/>
      <c r="J512" s="30">
        <f t="shared" si="7"/>
        <v>0</v>
      </c>
      <c r="K512" s="29" t="e">
        <f>VLOOKUP(J512,'5. PRE-OP score conversion'!$A$5:$B$26,2)</f>
        <v>#N/A</v>
      </c>
    </row>
    <row r="513" spans="1:11" ht="15" x14ac:dyDescent="0.2">
      <c r="A513" s="21">
        <v>506</v>
      </c>
      <c r="B513" s="7"/>
      <c r="C513" s="7"/>
      <c r="D513" s="7"/>
      <c r="E513" s="7"/>
      <c r="F513" s="7"/>
      <c r="G513" s="7"/>
      <c r="H513" s="7"/>
      <c r="I513" s="7"/>
      <c r="J513" s="30">
        <f t="shared" si="7"/>
        <v>0</v>
      </c>
      <c r="K513" s="29" t="e">
        <f>VLOOKUP(J513,'5. PRE-OP score conversion'!$A$5:$B$26,2)</f>
        <v>#N/A</v>
      </c>
    </row>
    <row r="514" spans="1:11" ht="15" x14ac:dyDescent="0.2">
      <c r="A514" s="21">
        <v>507</v>
      </c>
      <c r="B514" s="7"/>
      <c r="C514" s="7"/>
      <c r="D514" s="7"/>
      <c r="E514" s="7"/>
      <c r="F514" s="7"/>
      <c r="G514" s="7"/>
      <c r="H514" s="7"/>
      <c r="I514" s="7"/>
      <c r="J514" s="30">
        <f t="shared" si="7"/>
        <v>0</v>
      </c>
      <c r="K514" s="29" t="e">
        <f>VLOOKUP(J514,'5. PRE-OP score conversion'!$A$5:$B$26,2)</f>
        <v>#N/A</v>
      </c>
    </row>
    <row r="515" spans="1:11" ht="15" x14ac:dyDescent="0.2">
      <c r="A515" s="21">
        <v>508</v>
      </c>
      <c r="B515" s="7"/>
      <c r="C515" s="7"/>
      <c r="D515" s="7"/>
      <c r="E515" s="7"/>
      <c r="F515" s="7"/>
      <c r="G515" s="7"/>
      <c r="H515" s="7"/>
      <c r="I515" s="7"/>
      <c r="J515" s="30">
        <f t="shared" si="7"/>
        <v>0</v>
      </c>
      <c r="K515" s="29" t="e">
        <f>VLOOKUP(J515,'5. PRE-OP score conversion'!$A$5:$B$26,2)</f>
        <v>#N/A</v>
      </c>
    </row>
    <row r="516" spans="1:11" ht="15" x14ac:dyDescent="0.2">
      <c r="A516" s="21">
        <v>509</v>
      </c>
      <c r="B516" s="7"/>
      <c r="C516" s="7"/>
      <c r="D516" s="7"/>
      <c r="E516" s="7"/>
      <c r="F516" s="7"/>
      <c r="G516" s="7"/>
      <c r="H516" s="7"/>
      <c r="I516" s="7"/>
      <c r="J516" s="30">
        <f t="shared" si="7"/>
        <v>0</v>
      </c>
      <c r="K516" s="29" t="e">
        <f>VLOOKUP(J516,'5. PRE-OP score conversion'!$A$5:$B$26,2)</f>
        <v>#N/A</v>
      </c>
    </row>
    <row r="517" spans="1:11" ht="15" x14ac:dyDescent="0.2">
      <c r="A517" s="21">
        <v>510</v>
      </c>
      <c r="B517" s="7"/>
      <c r="C517" s="7"/>
      <c r="D517" s="7"/>
      <c r="E517" s="7"/>
      <c r="F517" s="7"/>
      <c r="G517" s="7"/>
      <c r="H517" s="7"/>
      <c r="I517" s="7"/>
      <c r="J517" s="30">
        <f t="shared" si="7"/>
        <v>0</v>
      </c>
      <c r="K517" s="29" t="e">
        <f>VLOOKUP(J517,'5. PRE-OP score conversion'!$A$5:$B$26,2)</f>
        <v>#N/A</v>
      </c>
    </row>
    <row r="518" spans="1:11" ht="15" x14ac:dyDescent="0.2">
      <c r="A518" s="21">
        <v>511</v>
      </c>
      <c r="B518" s="7"/>
      <c r="C518" s="7"/>
      <c r="D518" s="7"/>
      <c r="E518" s="7"/>
      <c r="F518" s="7"/>
      <c r="G518" s="7"/>
      <c r="H518" s="7"/>
      <c r="I518" s="7"/>
      <c r="J518" s="30">
        <f t="shared" si="7"/>
        <v>0</v>
      </c>
      <c r="K518" s="29" t="e">
        <f>VLOOKUP(J518,'5. PRE-OP score conversion'!$A$5:$B$26,2)</f>
        <v>#N/A</v>
      </c>
    </row>
    <row r="519" spans="1:11" ht="15" x14ac:dyDescent="0.2">
      <c r="A519" s="21">
        <v>512</v>
      </c>
      <c r="B519" s="7"/>
      <c r="C519" s="7"/>
      <c r="D519" s="7"/>
      <c r="E519" s="7"/>
      <c r="F519" s="7"/>
      <c r="G519" s="7"/>
      <c r="H519" s="7"/>
      <c r="I519" s="7"/>
      <c r="J519" s="30">
        <f t="shared" si="7"/>
        <v>0</v>
      </c>
      <c r="K519" s="29" t="e">
        <f>VLOOKUP(J519,'5. PRE-OP score conversion'!$A$5:$B$26,2)</f>
        <v>#N/A</v>
      </c>
    </row>
    <row r="520" spans="1:11" ht="15" x14ac:dyDescent="0.2">
      <c r="A520" s="21">
        <v>513</v>
      </c>
      <c r="B520" s="7"/>
      <c r="C520" s="7"/>
      <c r="D520" s="7"/>
      <c r="E520" s="7"/>
      <c r="F520" s="7"/>
      <c r="G520" s="7"/>
      <c r="H520" s="7"/>
      <c r="I520" s="7"/>
      <c r="J520" s="30">
        <f t="shared" ref="J520:J583" si="8">SUM(C520:I520)</f>
        <v>0</v>
      </c>
      <c r="K520" s="29" t="e">
        <f>VLOOKUP(J520,'5. PRE-OP score conversion'!$A$5:$B$26,2)</f>
        <v>#N/A</v>
      </c>
    </row>
    <row r="521" spans="1:11" ht="15" x14ac:dyDescent="0.2">
      <c r="A521" s="21">
        <v>514</v>
      </c>
      <c r="B521" s="7"/>
      <c r="C521" s="7"/>
      <c r="D521" s="7"/>
      <c r="E521" s="7"/>
      <c r="F521" s="7"/>
      <c r="G521" s="7"/>
      <c r="H521" s="7"/>
      <c r="I521" s="7"/>
      <c r="J521" s="30">
        <f t="shared" si="8"/>
        <v>0</v>
      </c>
      <c r="K521" s="29" t="e">
        <f>VLOOKUP(J521,'5. PRE-OP score conversion'!$A$5:$B$26,2)</f>
        <v>#N/A</v>
      </c>
    </row>
    <row r="522" spans="1:11" ht="15" x14ac:dyDescent="0.2">
      <c r="A522" s="21">
        <v>515</v>
      </c>
      <c r="B522" s="7"/>
      <c r="C522" s="7"/>
      <c r="D522" s="7"/>
      <c r="E522" s="7"/>
      <c r="F522" s="7"/>
      <c r="G522" s="7"/>
      <c r="H522" s="7"/>
      <c r="I522" s="7"/>
      <c r="J522" s="30">
        <f t="shared" si="8"/>
        <v>0</v>
      </c>
      <c r="K522" s="29" t="e">
        <f>VLOOKUP(J522,'5. PRE-OP score conversion'!$A$5:$B$26,2)</f>
        <v>#N/A</v>
      </c>
    </row>
    <row r="523" spans="1:11" ht="15" x14ac:dyDescent="0.2">
      <c r="A523" s="21">
        <v>516</v>
      </c>
      <c r="B523" s="7"/>
      <c r="C523" s="7"/>
      <c r="D523" s="7"/>
      <c r="E523" s="7"/>
      <c r="F523" s="7"/>
      <c r="G523" s="7"/>
      <c r="H523" s="7"/>
      <c r="I523" s="7"/>
      <c r="J523" s="30">
        <f t="shared" si="8"/>
        <v>0</v>
      </c>
      <c r="K523" s="29" t="e">
        <f>VLOOKUP(J523,'5. PRE-OP score conversion'!$A$5:$B$26,2)</f>
        <v>#N/A</v>
      </c>
    </row>
    <row r="524" spans="1:11" ht="15" x14ac:dyDescent="0.2">
      <c r="A524" s="21">
        <v>517</v>
      </c>
      <c r="B524" s="7"/>
      <c r="C524" s="7"/>
      <c r="D524" s="7"/>
      <c r="E524" s="7"/>
      <c r="F524" s="7"/>
      <c r="G524" s="7"/>
      <c r="H524" s="7"/>
      <c r="I524" s="7"/>
      <c r="J524" s="30">
        <f t="shared" si="8"/>
        <v>0</v>
      </c>
      <c r="K524" s="29" t="e">
        <f>VLOOKUP(J524,'5. PRE-OP score conversion'!$A$5:$B$26,2)</f>
        <v>#N/A</v>
      </c>
    </row>
    <row r="525" spans="1:11" ht="15" x14ac:dyDescent="0.2">
      <c r="A525" s="21">
        <v>518</v>
      </c>
      <c r="B525" s="7"/>
      <c r="C525" s="7"/>
      <c r="D525" s="7"/>
      <c r="E525" s="7"/>
      <c r="F525" s="7"/>
      <c r="G525" s="7"/>
      <c r="H525" s="7"/>
      <c r="I525" s="7"/>
      <c r="J525" s="30">
        <f t="shared" si="8"/>
        <v>0</v>
      </c>
      <c r="K525" s="29" t="e">
        <f>VLOOKUP(J525,'5. PRE-OP score conversion'!$A$5:$B$26,2)</f>
        <v>#N/A</v>
      </c>
    </row>
    <row r="526" spans="1:11" ht="15" x14ac:dyDescent="0.2">
      <c r="A526" s="21">
        <v>519</v>
      </c>
      <c r="B526" s="7"/>
      <c r="C526" s="7"/>
      <c r="D526" s="7"/>
      <c r="E526" s="7"/>
      <c r="F526" s="7"/>
      <c r="G526" s="7"/>
      <c r="H526" s="7"/>
      <c r="I526" s="7"/>
      <c r="J526" s="30">
        <f t="shared" si="8"/>
        <v>0</v>
      </c>
      <c r="K526" s="29" t="e">
        <f>VLOOKUP(J526,'5. PRE-OP score conversion'!$A$5:$B$26,2)</f>
        <v>#N/A</v>
      </c>
    </row>
    <row r="527" spans="1:11" ht="15" x14ac:dyDescent="0.2">
      <c r="A527" s="21">
        <v>520</v>
      </c>
      <c r="B527" s="7"/>
      <c r="C527" s="7"/>
      <c r="D527" s="7"/>
      <c r="E527" s="7"/>
      <c r="F527" s="7"/>
      <c r="G527" s="7"/>
      <c r="H527" s="7"/>
      <c r="I527" s="7"/>
      <c r="J527" s="30">
        <f t="shared" si="8"/>
        <v>0</v>
      </c>
      <c r="K527" s="29" t="e">
        <f>VLOOKUP(J527,'5. PRE-OP score conversion'!$A$5:$B$26,2)</f>
        <v>#N/A</v>
      </c>
    </row>
    <row r="528" spans="1:11" ht="15" x14ac:dyDescent="0.2">
      <c r="A528" s="21">
        <v>521</v>
      </c>
      <c r="B528" s="7"/>
      <c r="C528" s="7"/>
      <c r="D528" s="7"/>
      <c r="E528" s="7"/>
      <c r="F528" s="7"/>
      <c r="G528" s="7"/>
      <c r="H528" s="7"/>
      <c r="I528" s="7"/>
      <c r="J528" s="30">
        <f t="shared" si="8"/>
        <v>0</v>
      </c>
      <c r="K528" s="29" t="e">
        <f>VLOOKUP(J528,'5. PRE-OP score conversion'!$A$5:$B$26,2)</f>
        <v>#N/A</v>
      </c>
    </row>
    <row r="529" spans="1:11" ht="15" x14ac:dyDescent="0.2">
      <c r="A529" s="21">
        <v>522</v>
      </c>
      <c r="B529" s="7"/>
      <c r="C529" s="7"/>
      <c r="D529" s="7"/>
      <c r="E529" s="7"/>
      <c r="F529" s="7"/>
      <c r="G529" s="7"/>
      <c r="H529" s="7"/>
      <c r="I529" s="7"/>
      <c r="J529" s="30">
        <f t="shared" si="8"/>
        <v>0</v>
      </c>
      <c r="K529" s="29" t="e">
        <f>VLOOKUP(J529,'5. PRE-OP score conversion'!$A$5:$B$26,2)</f>
        <v>#N/A</v>
      </c>
    </row>
    <row r="530" spans="1:11" ht="15" x14ac:dyDescent="0.2">
      <c r="A530" s="21">
        <v>523</v>
      </c>
      <c r="B530" s="7"/>
      <c r="C530" s="7"/>
      <c r="D530" s="7"/>
      <c r="E530" s="7"/>
      <c r="F530" s="7"/>
      <c r="G530" s="7"/>
      <c r="H530" s="7"/>
      <c r="I530" s="7"/>
      <c r="J530" s="30">
        <f t="shared" si="8"/>
        <v>0</v>
      </c>
      <c r="K530" s="29" t="e">
        <f>VLOOKUP(J530,'5. PRE-OP score conversion'!$A$5:$B$26,2)</f>
        <v>#N/A</v>
      </c>
    </row>
    <row r="531" spans="1:11" ht="15" x14ac:dyDescent="0.2">
      <c r="A531" s="21">
        <v>524</v>
      </c>
      <c r="B531" s="7"/>
      <c r="C531" s="7"/>
      <c r="D531" s="7"/>
      <c r="E531" s="7"/>
      <c r="F531" s="7"/>
      <c r="G531" s="7"/>
      <c r="H531" s="7"/>
      <c r="I531" s="7"/>
      <c r="J531" s="30">
        <f t="shared" si="8"/>
        <v>0</v>
      </c>
      <c r="K531" s="29" t="e">
        <f>VLOOKUP(J531,'5. PRE-OP score conversion'!$A$5:$B$26,2)</f>
        <v>#N/A</v>
      </c>
    </row>
    <row r="532" spans="1:11" ht="15" x14ac:dyDescent="0.2">
      <c r="A532" s="21">
        <v>525</v>
      </c>
      <c r="B532" s="7"/>
      <c r="C532" s="7"/>
      <c r="D532" s="7"/>
      <c r="E532" s="7"/>
      <c r="F532" s="7"/>
      <c r="G532" s="7"/>
      <c r="H532" s="7"/>
      <c r="I532" s="7"/>
      <c r="J532" s="30">
        <f t="shared" si="8"/>
        <v>0</v>
      </c>
      <c r="K532" s="29" t="e">
        <f>VLOOKUP(J532,'5. PRE-OP score conversion'!$A$5:$B$26,2)</f>
        <v>#N/A</v>
      </c>
    </row>
    <row r="533" spans="1:11" ht="15" x14ac:dyDescent="0.2">
      <c r="A533" s="21">
        <v>526</v>
      </c>
      <c r="B533" s="7"/>
      <c r="C533" s="7"/>
      <c r="D533" s="7"/>
      <c r="E533" s="7"/>
      <c r="F533" s="7"/>
      <c r="G533" s="7"/>
      <c r="H533" s="7"/>
      <c r="I533" s="7"/>
      <c r="J533" s="30">
        <f t="shared" si="8"/>
        <v>0</v>
      </c>
      <c r="K533" s="29" t="e">
        <f>VLOOKUP(J533,'5. PRE-OP score conversion'!$A$5:$B$26,2)</f>
        <v>#N/A</v>
      </c>
    </row>
    <row r="534" spans="1:11" ht="15" x14ac:dyDescent="0.2">
      <c r="A534" s="21">
        <v>527</v>
      </c>
      <c r="B534" s="7"/>
      <c r="C534" s="7"/>
      <c r="D534" s="7"/>
      <c r="E534" s="7"/>
      <c r="F534" s="7"/>
      <c r="G534" s="7"/>
      <c r="H534" s="7"/>
      <c r="I534" s="7"/>
      <c r="J534" s="30">
        <f t="shared" si="8"/>
        <v>0</v>
      </c>
      <c r="K534" s="29" t="e">
        <f>VLOOKUP(J534,'5. PRE-OP score conversion'!$A$5:$B$26,2)</f>
        <v>#N/A</v>
      </c>
    </row>
    <row r="535" spans="1:11" ht="15" x14ac:dyDescent="0.2">
      <c r="A535" s="21">
        <v>528</v>
      </c>
      <c r="B535" s="7"/>
      <c r="C535" s="7"/>
      <c r="D535" s="7"/>
      <c r="E535" s="7"/>
      <c r="F535" s="7"/>
      <c r="G535" s="7"/>
      <c r="H535" s="7"/>
      <c r="I535" s="7"/>
      <c r="J535" s="30">
        <f t="shared" si="8"/>
        <v>0</v>
      </c>
      <c r="K535" s="29" t="e">
        <f>VLOOKUP(J535,'5. PRE-OP score conversion'!$A$5:$B$26,2)</f>
        <v>#N/A</v>
      </c>
    </row>
    <row r="536" spans="1:11" ht="15" x14ac:dyDescent="0.2">
      <c r="A536" s="21">
        <v>529</v>
      </c>
      <c r="B536" s="7"/>
      <c r="C536" s="7"/>
      <c r="D536" s="7"/>
      <c r="E536" s="7"/>
      <c r="F536" s="7"/>
      <c r="G536" s="7"/>
      <c r="H536" s="7"/>
      <c r="I536" s="7"/>
      <c r="J536" s="30">
        <f t="shared" si="8"/>
        <v>0</v>
      </c>
      <c r="K536" s="29" t="e">
        <f>VLOOKUP(J536,'5. PRE-OP score conversion'!$A$5:$B$26,2)</f>
        <v>#N/A</v>
      </c>
    </row>
    <row r="537" spans="1:11" ht="15" x14ac:dyDescent="0.2">
      <c r="A537" s="21">
        <v>530</v>
      </c>
      <c r="B537" s="7"/>
      <c r="C537" s="7"/>
      <c r="D537" s="7"/>
      <c r="E537" s="7"/>
      <c r="F537" s="7"/>
      <c r="G537" s="7"/>
      <c r="H537" s="7"/>
      <c r="I537" s="7"/>
      <c r="J537" s="30">
        <f t="shared" si="8"/>
        <v>0</v>
      </c>
      <c r="K537" s="29" t="e">
        <f>VLOOKUP(J537,'5. PRE-OP score conversion'!$A$5:$B$26,2)</f>
        <v>#N/A</v>
      </c>
    </row>
    <row r="538" spans="1:11" ht="15" x14ac:dyDescent="0.2">
      <c r="A538" s="21">
        <v>531</v>
      </c>
      <c r="B538" s="7"/>
      <c r="C538" s="7"/>
      <c r="D538" s="7"/>
      <c r="E538" s="7"/>
      <c r="F538" s="7"/>
      <c r="G538" s="7"/>
      <c r="H538" s="7"/>
      <c r="I538" s="7"/>
      <c r="J538" s="30">
        <f t="shared" si="8"/>
        <v>0</v>
      </c>
      <c r="K538" s="29" t="e">
        <f>VLOOKUP(J538,'5. PRE-OP score conversion'!$A$5:$B$26,2)</f>
        <v>#N/A</v>
      </c>
    </row>
    <row r="539" spans="1:11" ht="15" x14ac:dyDescent="0.2">
      <c r="A539" s="21">
        <v>532</v>
      </c>
      <c r="B539" s="7"/>
      <c r="C539" s="7"/>
      <c r="D539" s="7"/>
      <c r="E539" s="7"/>
      <c r="F539" s="7"/>
      <c r="G539" s="7"/>
      <c r="H539" s="7"/>
      <c r="I539" s="7"/>
      <c r="J539" s="30">
        <f t="shared" si="8"/>
        <v>0</v>
      </c>
      <c r="K539" s="29" t="e">
        <f>VLOOKUP(J539,'5. PRE-OP score conversion'!$A$5:$B$26,2)</f>
        <v>#N/A</v>
      </c>
    </row>
    <row r="540" spans="1:11" ht="15" x14ac:dyDescent="0.2">
      <c r="A540" s="21">
        <v>533</v>
      </c>
      <c r="B540" s="7"/>
      <c r="C540" s="7"/>
      <c r="D540" s="7"/>
      <c r="E540" s="7"/>
      <c r="F540" s="7"/>
      <c r="G540" s="7"/>
      <c r="H540" s="7"/>
      <c r="I540" s="7"/>
      <c r="J540" s="30">
        <f t="shared" si="8"/>
        <v>0</v>
      </c>
      <c r="K540" s="29" t="e">
        <f>VLOOKUP(J540,'5. PRE-OP score conversion'!$A$5:$B$26,2)</f>
        <v>#N/A</v>
      </c>
    </row>
    <row r="541" spans="1:11" ht="15" x14ac:dyDescent="0.2">
      <c r="A541" s="21">
        <v>534</v>
      </c>
      <c r="B541" s="7"/>
      <c r="C541" s="7"/>
      <c r="D541" s="7"/>
      <c r="E541" s="7"/>
      <c r="F541" s="7"/>
      <c r="G541" s="7"/>
      <c r="H541" s="7"/>
      <c r="I541" s="7"/>
      <c r="J541" s="30">
        <f t="shared" si="8"/>
        <v>0</v>
      </c>
      <c r="K541" s="29" t="e">
        <f>VLOOKUP(J541,'5. PRE-OP score conversion'!$A$5:$B$26,2)</f>
        <v>#N/A</v>
      </c>
    </row>
    <row r="542" spans="1:11" ht="15" x14ac:dyDescent="0.2">
      <c r="A542" s="21">
        <v>535</v>
      </c>
      <c r="B542" s="7"/>
      <c r="C542" s="7"/>
      <c r="D542" s="7"/>
      <c r="E542" s="7"/>
      <c r="F542" s="7"/>
      <c r="G542" s="7"/>
      <c r="H542" s="7"/>
      <c r="I542" s="7"/>
      <c r="J542" s="30">
        <f t="shared" si="8"/>
        <v>0</v>
      </c>
      <c r="K542" s="29" t="e">
        <f>VLOOKUP(J542,'5. PRE-OP score conversion'!$A$5:$B$26,2)</f>
        <v>#N/A</v>
      </c>
    </row>
    <row r="543" spans="1:11" ht="15" x14ac:dyDescent="0.2">
      <c r="A543" s="21">
        <v>536</v>
      </c>
      <c r="B543" s="7"/>
      <c r="C543" s="7"/>
      <c r="D543" s="7"/>
      <c r="E543" s="7"/>
      <c r="F543" s="7"/>
      <c r="G543" s="7"/>
      <c r="H543" s="7"/>
      <c r="I543" s="7"/>
      <c r="J543" s="30">
        <f t="shared" si="8"/>
        <v>0</v>
      </c>
      <c r="K543" s="29" t="e">
        <f>VLOOKUP(J543,'5. PRE-OP score conversion'!$A$5:$B$26,2)</f>
        <v>#N/A</v>
      </c>
    </row>
    <row r="544" spans="1:11" ht="15" x14ac:dyDescent="0.2">
      <c r="A544" s="21">
        <v>537</v>
      </c>
      <c r="B544" s="7"/>
      <c r="C544" s="7"/>
      <c r="D544" s="7"/>
      <c r="E544" s="7"/>
      <c r="F544" s="7"/>
      <c r="G544" s="7"/>
      <c r="H544" s="7"/>
      <c r="I544" s="7"/>
      <c r="J544" s="30">
        <f t="shared" si="8"/>
        <v>0</v>
      </c>
      <c r="K544" s="29" t="e">
        <f>VLOOKUP(J544,'5. PRE-OP score conversion'!$A$5:$B$26,2)</f>
        <v>#N/A</v>
      </c>
    </row>
    <row r="545" spans="1:11" ht="15" x14ac:dyDescent="0.2">
      <c r="A545" s="21">
        <v>538</v>
      </c>
      <c r="B545" s="7"/>
      <c r="C545" s="7"/>
      <c r="D545" s="7"/>
      <c r="E545" s="7"/>
      <c r="F545" s="7"/>
      <c r="G545" s="7"/>
      <c r="H545" s="7"/>
      <c r="I545" s="7"/>
      <c r="J545" s="30">
        <f t="shared" si="8"/>
        <v>0</v>
      </c>
      <c r="K545" s="29" t="e">
        <f>VLOOKUP(J545,'5. PRE-OP score conversion'!$A$5:$B$26,2)</f>
        <v>#N/A</v>
      </c>
    </row>
    <row r="546" spans="1:11" ht="15" x14ac:dyDescent="0.2">
      <c r="A546" s="21">
        <v>539</v>
      </c>
      <c r="B546" s="7"/>
      <c r="C546" s="7"/>
      <c r="D546" s="7"/>
      <c r="E546" s="7"/>
      <c r="F546" s="7"/>
      <c r="G546" s="7"/>
      <c r="H546" s="7"/>
      <c r="I546" s="7"/>
      <c r="J546" s="30">
        <f t="shared" si="8"/>
        <v>0</v>
      </c>
      <c r="K546" s="29" t="e">
        <f>VLOOKUP(J546,'5. PRE-OP score conversion'!$A$5:$B$26,2)</f>
        <v>#N/A</v>
      </c>
    </row>
    <row r="547" spans="1:11" ht="15" x14ac:dyDescent="0.2">
      <c r="A547" s="21">
        <v>540</v>
      </c>
      <c r="B547" s="7"/>
      <c r="C547" s="7"/>
      <c r="D547" s="7"/>
      <c r="E547" s="7"/>
      <c r="F547" s="7"/>
      <c r="G547" s="7"/>
      <c r="H547" s="7"/>
      <c r="I547" s="7"/>
      <c r="J547" s="30">
        <f t="shared" si="8"/>
        <v>0</v>
      </c>
      <c r="K547" s="29" t="e">
        <f>VLOOKUP(J547,'5. PRE-OP score conversion'!$A$5:$B$26,2)</f>
        <v>#N/A</v>
      </c>
    </row>
    <row r="548" spans="1:11" ht="15" x14ac:dyDescent="0.2">
      <c r="A548" s="21">
        <v>541</v>
      </c>
      <c r="B548" s="7"/>
      <c r="C548" s="7"/>
      <c r="D548" s="7"/>
      <c r="E548" s="7"/>
      <c r="F548" s="7"/>
      <c r="G548" s="7"/>
      <c r="H548" s="7"/>
      <c r="I548" s="7"/>
      <c r="J548" s="30">
        <f t="shared" si="8"/>
        <v>0</v>
      </c>
      <c r="K548" s="29" t="e">
        <f>VLOOKUP(J548,'5. PRE-OP score conversion'!$A$5:$B$26,2)</f>
        <v>#N/A</v>
      </c>
    </row>
    <row r="549" spans="1:11" ht="15" x14ac:dyDescent="0.2">
      <c r="A549" s="21">
        <v>542</v>
      </c>
      <c r="B549" s="7"/>
      <c r="C549" s="7"/>
      <c r="D549" s="7"/>
      <c r="E549" s="7"/>
      <c r="F549" s="7"/>
      <c r="G549" s="7"/>
      <c r="H549" s="7"/>
      <c r="I549" s="7"/>
      <c r="J549" s="30">
        <f t="shared" si="8"/>
        <v>0</v>
      </c>
      <c r="K549" s="29" t="e">
        <f>VLOOKUP(J549,'5. PRE-OP score conversion'!$A$5:$B$26,2)</f>
        <v>#N/A</v>
      </c>
    </row>
    <row r="550" spans="1:11" ht="15" x14ac:dyDescent="0.2">
      <c r="A550" s="21">
        <v>543</v>
      </c>
      <c r="B550" s="7"/>
      <c r="C550" s="7"/>
      <c r="D550" s="7"/>
      <c r="E550" s="7"/>
      <c r="F550" s="7"/>
      <c r="G550" s="7"/>
      <c r="H550" s="7"/>
      <c r="I550" s="7"/>
      <c r="J550" s="30">
        <f t="shared" si="8"/>
        <v>0</v>
      </c>
      <c r="K550" s="29" t="e">
        <f>VLOOKUP(J550,'5. PRE-OP score conversion'!$A$5:$B$26,2)</f>
        <v>#N/A</v>
      </c>
    </row>
    <row r="551" spans="1:11" ht="15" x14ac:dyDescent="0.2">
      <c r="A551" s="21">
        <v>544</v>
      </c>
      <c r="B551" s="7"/>
      <c r="C551" s="7"/>
      <c r="D551" s="7"/>
      <c r="E551" s="7"/>
      <c r="F551" s="7"/>
      <c r="G551" s="7"/>
      <c r="H551" s="7"/>
      <c r="I551" s="7"/>
      <c r="J551" s="30">
        <f t="shared" si="8"/>
        <v>0</v>
      </c>
      <c r="K551" s="29" t="e">
        <f>VLOOKUP(J551,'5. PRE-OP score conversion'!$A$5:$B$26,2)</f>
        <v>#N/A</v>
      </c>
    </row>
    <row r="552" spans="1:11" ht="15" x14ac:dyDescent="0.2">
      <c r="A552" s="21">
        <v>545</v>
      </c>
      <c r="B552" s="7"/>
      <c r="C552" s="7"/>
      <c r="D552" s="7"/>
      <c r="E552" s="7"/>
      <c r="F552" s="7"/>
      <c r="G552" s="7"/>
      <c r="H552" s="7"/>
      <c r="I552" s="7"/>
      <c r="J552" s="30">
        <f t="shared" si="8"/>
        <v>0</v>
      </c>
      <c r="K552" s="29" t="e">
        <f>VLOOKUP(J552,'5. PRE-OP score conversion'!$A$5:$B$26,2)</f>
        <v>#N/A</v>
      </c>
    </row>
    <row r="553" spans="1:11" ht="15" x14ac:dyDescent="0.2">
      <c r="A553" s="21">
        <v>546</v>
      </c>
      <c r="B553" s="7"/>
      <c r="C553" s="7"/>
      <c r="D553" s="7"/>
      <c r="E553" s="7"/>
      <c r="F553" s="7"/>
      <c r="G553" s="7"/>
      <c r="H553" s="7"/>
      <c r="I553" s="7"/>
      <c r="J553" s="30">
        <f t="shared" si="8"/>
        <v>0</v>
      </c>
      <c r="K553" s="29" t="e">
        <f>VLOOKUP(J553,'5. PRE-OP score conversion'!$A$5:$B$26,2)</f>
        <v>#N/A</v>
      </c>
    </row>
    <row r="554" spans="1:11" ht="15" x14ac:dyDescent="0.2">
      <c r="A554" s="21">
        <v>547</v>
      </c>
      <c r="B554" s="7"/>
      <c r="C554" s="7"/>
      <c r="D554" s="7"/>
      <c r="E554" s="7"/>
      <c r="F554" s="7"/>
      <c r="G554" s="7"/>
      <c r="H554" s="7"/>
      <c r="I554" s="7"/>
      <c r="J554" s="30">
        <f t="shared" si="8"/>
        <v>0</v>
      </c>
      <c r="K554" s="29" t="e">
        <f>VLOOKUP(J554,'5. PRE-OP score conversion'!$A$5:$B$26,2)</f>
        <v>#N/A</v>
      </c>
    </row>
    <row r="555" spans="1:11" ht="15" x14ac:dyDescent="0.2">
      <c r="A555" s="21">
        <v>548</v>
      </c>
      <c r="B555" s="7"/>
      <c r="C555" s="7"/>
      <c r="D555" s="7"/>
      <c r="E555" s="7"/>
      <c r="F555" s="7"/>
      <c r="G555" s="7"/>
      <c r="H555" s="7"/>
      <c r="I555" s="7"/>
      <c r="J555" s="30">
        <f t="shared" si="8"/>
        <v>0</v>
      </c>
      <c r="K555" s="29" t="e">
        <f>VLOOKUP(J555,'5. PRE-OP score conversion'!$A$5:$B$26,2)</f>
        <v>#N/A</v>
      </c>
    </row>
    <row r="556" spans="1:11" ht="15" x14ac:dyDescent="0.2">
      <c r="A556" s="21">
        <v>549</v>
      </c>
      <c r="B556" s="7"/>
      <c r="C556" s="7"/>
      <c r="D556" s="7"/>
      <c r="E556" s="7"/>
      <c r="F556" s="7"/>
      <c r="G556" s="7"/>
      <c r="H556" s="7"/>
      <c r="I556" s="7"/>
      <c r="J556" s="30">
        <f t="shared" si="8"/>
        <v>0</v>
      </c>
      <c r="K556" s="29" t="e">
        <f>VLOOKUP(J556,'5. PRE-OP score conversion'!$A$5:$B$26,2)</f>
        <v>#N/A</v>
      </c>
    </row>
    <row r="557" spans="1:11" ht="15" x14ac:dyDescent="0.2">
      <c r="A557" s="21">
        <v>550</v>
      </c>
      <c r="B557" s="7"/>
      <c r="C557" s="7"/>
      <c r="D557" s="7"/>
      <c r="E557" s="7"/>
      <c r="F557" s="7"/>
      <c r="G557" s="7"/>
      <c r="H557" s="7"/>
      <c r="I557" s="7"/>
      <c r="J557" s="30">
        <f t="shared" si="8"/>
        <v>0</v>
      </c>
      <c r="K557" s="29" t="e">
        <f>VLOOKUP(J557,'5. PRE-OP score conversion'!$A$5:$B$26,2)</f>
        <v>#N/A</v>
      </c>
    </row>
    <row r="558" spans="1:11" ht="15" x14ac:dyDescent="0.2">
      <c r="A558" s="21">
        <v>551</v>
      </c>
      <c r="B558" s="7"/>
      <c r="C558" s="7"/>
      <c r="D558" s="7"/>
      <c r="E558" s="7"/>
      <c r="F558" s="7"/>
      <c r="G558" s="7"/>
      <c r="H558" s="7"/>
      <c r="I558" s="7"/>
      <c r="J558" s="30">
        <f t="shared" si="8"/>
        <v>0</v>
      </c>
      <c r="K558" s="29" t="e">
        <f>VLOOKUP(J558,'5. PRE-OP score conversion'!$A$5:$B$26,2)</f>
        <v>#N/A</v>
      </c>
    </row>
    <row r="559" spans="1:11" ht="15" x14ac:dyDescent="0.2">
      <c r="A559" s="21">
        <v>552</v>
      </c>
      <c r="B559" s="7"/>
      <c r="C559" s="7"/>
      <c r="D559" s="7"/>
      <c r="E559" s="7"/>
      <c r="F559" s="7"/>
      <c r="G559" s="7"/>
      <c r="H559" s="7"/>
      <c r="I559" s="7"/>
      <c r="J559" s="30">
        <f t="shared" si="8"/>
        <v>0</v>
      </c>
      <c r="K559" s="29" t="e">
        <f>VLOOKUP(J559,'5. PRE-OP score conversion'!$A$5:$B$26,2)</f>
        <v>#N/A</v>
      </c>
    </row>
    <row r="560" spans="1:11" ht="15" x14ac:dyDescent="0.2">
      <c r="A560" s="21">
        <v>553</v>
      </c>
      <c r="B560" s="7"/>
      <c r="C560" s="7"/>
      <c r="D560" s="7"/>
      <c r="E560" s="7"/>
      <c r="F560" s="7"/>
      <c r="G560" s="7"/>
      <c r="H560" s="7"/>
      <c r="I560" s="7"/>
      <c r="J560" s="30">
        <f t="shared" si="8"/>
        <v>0</v>
      </c>
      <c r="K560" s="29" t="e">
        <f>VLOOKUP(J560,'5. PRE-OP score conversion'!$A$5:$B$26,2)</f>
        <v>#N/A</v>
      </c>
    </row>
    <row r="561" spans="1:11" ht="15" x14ac:dyDescent="0.2">
      <c r="A561" s="21">
        <v>554</v>
      </c>
      <c r="B561" s="7"/>
      <c r="C561" s="7"/>
      <c r="D561" s="7"/>
      <c r="E561" s="7"/>
      <c r="F561" s="7"/>
      <c r="G561" s="7"/>
      <c r="H561" s="7"/>
      <c r="I561" s="7"/>
      <c r="J561" s="30">
        <f t="shared" si="8"/>
        <v>0</v>
      </c>
      <c r="K561" s="29" t="e">
        <f>VLOOKUP(J561,'5. PRE-OP score conversion'!$A$5:$B$26,2)</f>
        <v>#N/A</v>
      </c>
    </row>
    <row r="562" spans="1:11" ht="15" x14ac:dyDescent="0.2">
      <c r="A562" s="21">
        <v>555</v>
      </c>
      <c r="B562" s="7"/>
      <c r="C562" s="7"/>
      <c r="D562" s="7"/>
      <c r="E562" s="7"/>
      <c r="F562" s="7"/>
      <c r="G562" s="7"/>
      <c r="H562" s="7"/>
      <c r="I562" s="7"/>
      <c r="J562" s="30">
        <f t="shared" si="8"/>
        <v>0</v>
      </c>
      <c r="K562" s="29" t="e">
        <f>VLOOKUP(J562,'5. PRE-OP score conversion'!$A$5:$B$26,2)</f>
        <v>#N/A</v>
      </c>
    </row>
    <row r="563" spans="1:11" ht="15" x14ac:dyDescent="0.2">
      <c r="A563" s="21">
        <v>556</v>
      </c>
      <c r="B563" s="7"/>
      <c r="C563" s="7"/>
      <c r="D563" s="7"/>
      <c r="E563" s="7"/>
      <c r="F563" s="7"/>
      <c r="G563" s="7"/>
      <c r="H563" s="7"/>
      <c r="I563" s="7"/>
      <c r="J563" s="30">
        <f t="shared" si="8"/>
        <v>0</v>
      </c>
      <c r="K563" s="29" t="e">
        <f>VLOOKUP(J563,'5. PRE-OP score conversion'!$A$5:$B$26,2)</f>
        <v>#N/A</v>
      </c>
    </row>
    <row r="564" spans="1:11" ht="15" x14ac:dyDescent="0.2">
      <c r="A564" s="21">
        <v>557</v>
      </c>
      <c r="B564" s="7"/>
      <c r="C564" s="7"/>
      <c r="D564" s="7"/>
      <c r="E564" s="7"/>
      <c r="F564" s="7"/>
      <c r="G564" s="7"/>
      <c r="H564" s="7"/>
      <c r="I564" s="7"/>
      <c r="J564" s="30">
        <f t="shared" si="8"/>
        <v>0</v>
      </c>
      <c r="K564" s="29" t="e">
        <f>VLOOKUP(J564,'5. PRE-OP score conversion'!$A$5:$B$26,2)</f>
        <v>#N/A</v>
      </c>
    </row>
    <row r="565" spans="1:11" ht="15" x14ac:dyDescent="0.2">
      <c r="A565" s="21">
        <v>558</v>
      </c>
      <c r="B565" s="7"/>
      <c r="C565" s="7"/>
      <c r="D565" s="7"/>
      <c r="E565" s="7"/>
      <c r="F565" s="7"/>
      <c r="G565" s="7"/>
      <c r="H565" s="7"/>
      <c r="I565" s="7"/>
      <c r="J565" s="30">
        <f t="shared" si="8"/>
        <v>0</v>
      </c>
      <c r="K565" s="29" t="e">
        <f>VLOOKUP(J565,'5. PRE-OP score conversion'!$A$5:$B$26,2)</f>
        <v>#N/A</v>
      </c>
    </row>
    <row r="566" spans="1:11" ht="15" x14ac:dyDescent="0.2">
      <c r="A566" s="21">
        <v>559</v>
      </c>
      <c r="B566" s="7"/>
      <c r="C566" s="7"/>
      <c r="D566" s="7"/>
      <c r="E566" s="7"/>
      <c r="F566" s="7"/>
      <c r="G566" s="7"/>
      <c r="H566" s="7"/>
      <c r="I566" s="7"/>
      <c r="J566" s="30">
        <f t="shared" si="8"/>
        <v>0</v>
      </c>
      <c r="K566" s="29" t="e">
        <f>VLOOKUP(J566,'5. PRE-OP score conversion'!$A$5:$B$26,2)</f>
        <v>#N/A</v>
      </c>
    </row>
    <row r="567" spans="1:11" ht="15" x14ac:dyDescent="0.2">
      <c r="A567" s="21">
        <v>560</v>
      </c>
      <c r="B567" s="7"/>
      <c r="C567" s="7"/>
      <c r="D567" s="7"/>
      <c r="E567" s="7"/>
      <c r="F567" s="7"/>
      <c r="G567" s="7"/>
      <c r="H567" s="7"/>
      <c r="I567" s="7"/>
      <c r="J567" s="30">
        <f t="shared" si="8"/>
        <v>0</v>
      </c>
      <c r="K567" s="29" t="e">
        <f>VLOOKUP(J567,'5. PRE-OP score conversion'!$A$5:$B$26,2)</f>
        <v>#N/A</v>
      </c>
    </row>
    <row r="568" spans="1:11" ht="15" x14ac:dyDescent="0.2">
      <c r="A568" s="21">
        <v>561</v>
      </c>
      <c r="B568" s="7"/>
      <c r="C568" s="7"/>
      <c r="D568" s="7"/>
      <c r="E568" s="7"/>
      <c r="F568" s="7"/>
      <c r="G568" s="7"/>
      <c r="H568" s="7"/>
      <c r="I568" s="7"/>
      <c r="J568" s="30">
        <f t="shared" si="8"/>
        <v>0</v>
      </c>
      <c r="K568" s="29" t="e">
        <f>VLOOKUP(J568,'5. PRE-OP score conversion'!$A$5:$B$26,2)</f>
        <v>#N/A</v>
      </c>
    </row>
    <row r="569" spans="1:11" ht="15" x14ac:dyDescent="0.2">
      <c r="A569" s="21">
        <v>562</v>
      </c>
      <c r="B569" s="7"/>
      <c r="C569" s="7"/>
      <c r="D569" s="7"/>
      <c r="E569" s="7"/>
      <c r="F569" s="7"/>
      <c r="G569" s="7"/>
      <c r="H569" s="7"/>
      <c r="I569" s="7"/>
      <c r="J569" s="30">
        <f t="shared" si="8"/>
        <v>0</v>
      </c>
      <c r="K569" s="29" t="e">
        <f>VLOOKUP(J569,'5. PRE-OP score conversion'!$A$5:$B$26,2)</f>
        <v>#N/A</v>
      </c>
    </row>
    <row r="570" spans="1:11" ht="15" x14ac:dyDescent="0.2">
      <c r="A570" s="21">
        <v>563</v>
      </c>
      <c r="B570" s="7"/>
      <c r="C570" s="7"/>
      <c r="D570" s="7"/>
      <c r="E570" s="7"/>
      <c r="F570" s="7"/>
      <c r="G570" s="7"/>
      <c r="H570" s="7"/>
      <c r="I570" s="7"/>
      <c r="J570" s="30">
        <f t="shared" si="8"/>
        <v>0</v>
      </c>
      <c r="K570" s="29" t="e">
        <f>VLOOKUP(J570,'5. PRE-OP score conversion'!$A$5:$B$26,2)</f>
        <v>#N/A</v>
      </c>
    </row>
    <row r="571" spans="1:11" ht="15" x14ac:dyDescent="0.2">
      <c r="A571" s="21">
        <v>564</v>
      </c>
      <c r="B571" s="7"/>
      <c r="C571" s="7"/>
      <c r="D571" s="7"/>
      <c r="E571" s="7"/>
      <c r="F571" s="7"/>
      <c r="G571" s="7"/>
      <c r="H571" s="7"/>
      <c r="I571" s="7"/>
      <c r="J571" s="30">
        <f t="shared" si="8"/>
        <v>0</v>
      </c>
      <c r="K571" s="29" t="e">
        <f>VLOOKUP(J571,'5. PRE-OP score conversion'!$A$5:$B$26,2)</f>
        <v>#N/A</v>
      </c>
    </row>
    <row r="572" spans="1:11" ht="15" x14ac:dyDescent="0.2">
      <c r="A572" s="21">
        <v>565</v>
      </c>
      <c r="B572" s="7"/>
      <c r="C572" s="7"/>
      <c r="D572" s="7"/>
      <c r="E572" s="7"/>
      <c r="F572" s="7"/>
      <c r="G572" s="7"/>
      <c r="H572" s="7"/>
      <c r="I572" s="7"/>
      <c r="J572" s="30">
        <f t="shared" si="8"/>
        <v>0</v>
      </c>
      <c r="K572" s="29" t="e">
        <f>VLOOKUP(J572,'5. PRE-OP score conversion'!$A$5:$B$26,2)</f>
        <v>#N/A</v>
      </c>
    </row>
    <row r="573" spans="1:11" ht="15" x14ac:dyDescent="0.2">
      <c r="A573" s="21">
        <v>566</v>
      </c>
      <c r="B573" s="7"/>
      <c r="C573" s="7"/>
      <c r="D573" s="7"/>
      <c r="E573" s="7"/>
      <c r="F573" s="7"/>
      <c r="G573" s="7"/>
      <c r="H573" s="7"/>
      <c r="I573" s="7"/>
      <c r="J573" s="30">
        <f t="shared" si="8"/>
        <v>0</v>
      </c>
      <c r="K573" s="29" t="e">
        <f>VLOOKUP(J573,'5. PRE-OP score conversion'!$A$5:$B$26,2)</f>
        <v>#N/A</v>
      </c>
    </row>
    <row r="574" spans="1:11" ht="15" x14ac:dyDescent="0.2">
      <c r="A574" s="21">
        <v>567</v>
      </c>
      <c r="B574" s="7"/>
      <c r="C574" s="7"/>
      <c r="D574" s="7"/>
      <c r="E574" s="7"/>
      <c r="F574" s="7"/>
      <c r="G574" s="7"/>
      <c r="H574" s="7"/>
      <c r="I574" s="7"/>
      <c r="J574" s="30">
        <f t="shared" si="8"/>
        <v>0</v>
      </c>
      <c r="K574" s="29" t="e">
        <f>VLOOKUP(J574,'5. PRE-OP score conversion'!$A$5:$B$26,2)</f>
        <v>#N/A</v>
      </c>
    </row>
    <row r="575" spans="1:11" ht="15" x14ac:dyDescent="0.2">
      <c r="A575" s="21">
        <v>568</v>
      </c>
      <c r="B575" s="7"/>
      <c r="C575" s="7"/>
      <c r="D575" s="7"/>
      <c r="E575" s="7"/>
      <c r="F575" s="7"/>
      <c r="G575" s="7"/>
      <c r="H575" s="7"/>
      <c r="I575" s="7"/>
      <c r="J575" s="30">
        <f t="shared" si="8"/>
        <v>0</v>
      </c>
      <c r="K575" s="29" t="e">
        <f>VLOOKUP(J575,'5. PRE-OP score conversion'!$A$5:$B$26,2)</f>
        <v>#N/A</v>
      </c>
    </row>
    <row r="576" spans="1:11" ht="15" x14ac:dyDescent="0.2">
      <c r="A576" s="21">
        <v>569</v>
      </c>
      <c r="B576" s="7"/>
      <c r="C576" s="7"/>
      <c r="D576" s="7"/>
      <c r="E576" s="7"/>
      <c r="F576" s="7"/>
      <c r="G576" s="7"/>
      <c r="H576" s="7"/>
      <c r="I576" s="7"/>
      <c r="J576" s="30">
        <f t="shared" si="8"/>
        <v>0</v>
      </c>
      <c r="K576" s="29" t="e">
        <f>VLOOKUP(J576,'5. PRE-OP score conversion'!$A$5:$B$26,2)</f>
        <v>#N/A</v>
      </c>
    </row>
    <row r="577" spans="1:11" ht="15" x14ac:dyDescent="0.2">
      <c r="A577" s="21">
        <v>570</v>
      </c>
      <c r="B577" s="7"/>
      <c r="C577" s="7"/>
      <c r="D577" s="7"/>
      <c r="E577" s="7"/>
      <c r="F577" s="7"/>
      <c r="G577" s="7"/>
      <c r="H577" s="7"/>
      <c r="I577" s="7"/>
      <c r="J577" s="30">
        <f t="shared" si="8"/>
        <v>0</v>
      </c>
      <c r="K577" s="29" t="e">
        <f>VLOOKUP(J577,'5. PRE-OP score conversion'!$A$5:$B$26,2)</f>
        <v>#N/A</v>
      </c>
    </row>
    <row r="578" spans="1:11" ht="15" x14ac:dyDescent="0.2">
      <c r="A578" s="21">
        <v>571</v>
      </c>
      <c r="B578" s="7"/>
      <c r="C578" s="7"/>
      <c r="D578" s="7"/>
      <c r="E578" s="7"/>
      <c r="F578" s="7"/>
      <c r="G578" s="7"/>
      <c r="H578" s="7"/>
      <c r="I578" s="7"/>
      <c r="J578" s="30">
        <f t="shared" si="8"/>
        <v>0</v>
      </c>
      <c r="K578" s="29" t="e">
        <f>VLOOKUP(J578,'5. PRE-OP score conversion'!$A$5:$B$26,2)</f>
        <v>#N/A</v>
      </c>
    </row>
    <row r="579" spans="1:11" ht="15" x14ac:dyDescent="0.2">
      <c r="A579" s="21">
        <v>572</v>
      </c>
      <c r="B579" s="7"/>
      <c r="C579" s="7"/>
      <c r="D579" s="7"/>
      <c r="E579" s="7"/>
      <c r="F579" s="7"/>
      <c r="G579" s="7"/>
      <c r="H579" s="7"/>
      <c r="I579" s="7"/>
      <c r="J579" s="30">
        <f t="shared" si="8"/>
        <v>0</v>
      </c>
      <c r="K579" s="29" t="e">
        <f>VLOOKUP(J579,'5. PRE-OP score conversion'!$A$5:$B$26,2)</f>
        <v>#N/A</v>
      </c>
    </row>
    <row r="580" spans="1:11" ht="15" x14ac:dyDescent="0.2">
      <c r="A580" s="21">
        <v>573</v>
      </c>
      <c r="B580" s="7"/>
      <c r="C580" s="7"/>
      <c r="D580" s="7"/>
      <c r="E580" s="7"/>
      <c r="F580" s="7"/>
      <c r="G580" s="7"/>
      <c r="H580" s="7"/>
      <c r="I580" s="7"/>
      <c r="J580" s="30">
        <f t="shared" si="8"/>
        <v>0</v>
      </c>
      <c r="K580" s="29" t="e">
        <f>VLOOKUP(J580,'5. PRE-OP score conversion'!$A$5:$B$26,2)</f>
        <v>#N/A</v>
      </c>
    </row>
    <row r="581" spans="1:11" ht="15" x14ac:dyDescent="0.2">
      <c r="A581" s="21">
        <v>574</v>
      </c>
      <c r="B581" s="7"/>
      <c r="C581" s="7"/>
      <c r="D581" s="7"/>
      <c r="E581" s="7"/>
      <c r="F581" s="7"/>
      <c r="G581" s="7"/>
      <c r="H581" s="7"/>
      <c r="I581" s="7"/>
      <c r="J581" s="30">
        <f t="shared" si="8"/>
        <v>0</v>
      </c>
      <c r="K581" s="29" t="e">
        <f>VLOOKUP(J581,'5. PRE-OP score conversion'!$A$5:$B$26,2)</f>
        <v>#N/A</v>
      </c>
    </row>
    <row r="582" spans="1:11" ht="15" x14ac:dyDescent="0.2">
      <c r="A582" s="21">
        <v>575</v>
      </c>
      <c r="B582" s="7"/>
      <c r="C582" s="7"/>
      <c r="D582" s="7"/>
      <c r="E582" s="7"/>
      <c r="F582" s="7"/>
      <c r="G582" s="7"/>
      <c r="H582" s="7"/>
      <c r="I582" s="7"/>
      <c r="J582" s="30">
        <f t="shared" si="8"/>
        <v>0</v>
      </c>
      <c r="K582" s="29" t="e">
        <f>VLOOKUP(J582,'5. PRE-OP score conversion'!$A$5:$B$26,2)</f>
        <v>#N/A</v>
      </c>
    </row>
    <row r="583" spans="1:11" ht="15" x14ac:dyDescent="0.2">
      <c r="A583" s="21">
        <v>576</v>
      </c>
      <c r="B583" s="7"/>
      <c r="C583" s="7"/>
      <c r="D583" s="7"/>
      <c r="E583" s="7"/>
      <c r="F583" s="7"/>
      <c r="G583" s="7"/>
      <c r="H583" s="7"/>
      <c r="I583" s="7"/>
      <c r="J583" s="30">
        <f t="shared" si="8"/>
        <v>0</v>
      </c>
      <c r="K583" s="29" t="e">
        <f>VLOOKUP(J583,'5. PRE-OP score conversion'!$A$5:$B$26,2)</f>
        <v>#N/A</v>
      </c>
    </row>
    <row r="584" spans="1:11" ht="15" x14ac:dyDescent="0.2">
      <c r="A584" s="21">
        <v>577</v>
      </c>
      <c r="B584" s="7"/>
      <c r="C584" s="7"/>
      <c r="D584" s="7"/>
      <c r="E584" s="7"/>
      <c r="F584" s="7"/>
      <c r="G584" s="7"/>
      <c r="H584" s="7"/>
      <c r="I584" s="7"/>
      <c r="J584" s="30">
        <f t="shared" ref="J584:J607" si="9">SUM(C584:I584)</f>
        <v>0</v>
      </c>
      <c r="K584" s="29" t="e">
        <f>VLOOKUP(J584,'5. PRE-OP score conversion'!$A$5:$B$26,2)</f>
        <v>#N/A</v>
      </c>
    </row>
    <row r="585" spans="1:11" ht="15" x14ac:dyDescent="0.2">
      <c r="A585" s="21">
        <v>578</v>
      </c>
      <c r="B585" s="7"/>
      <c r="C585" s="7"/>
      <c r="D585" s="7"/>
      <c r="E585" s="7"/>
      <c r="F585" s="7"/>
      <c r="G585" s="7"/>
      <c r="H585" s="7"/>
      <c r="I585" s="7"/>
      <c r="J585" s="30">
        <f t="shared" si="9"/>
        <v>0</v>
      </c>
      <c r="K585" s="29" t="e">
        <f>VLOOKUP(J585,'5. PRE-OP score conversion'!$A$5:$B$26,2)</f>
        <v>#N/A</v>
      </c>
    </row>
    <row r="586" spans="1:11" ht="15" x14ac:dyDescent="0.2">
      <c r="A586" s="21">
        <v>579</v>
      </c>
      <c r="B586" s="7"/>
      <c r="C586" s="7"/>
      <c r="D586" s="7"/>
      <c r="E586" s="7"/>
      <c r="F586" s="7"/>
      <c r="G586" s="7"/>
      <c r="H586" s="7"/>
      <c r="I586" s="7"/>
      <c r="J586" s="30">
        <f t="shared" si="9"/>
        <v>0</v>
      </c>
      <c r="K586" s="29" t="e">
        <f>VLOOKUP(J586,'5. PRE-OP score conversion'!$A$5:$B$26,2)</f>
        <v>#N/A</v>
      </c>
    </row>
    <row r="587" spans="1:11" ht="15" x14ac:dyDescent="0.2">
      <c r="A587" s="21">
        <v>580</v>
      </c>
      <c r="B587" s="7"/>
      <c r="C587" s="7"/>
      <c r="D587" s="7"/>
      <c r="E587" s="7"/>
      <c r="F587" s="7"/>
      <c r="G587" s="7"/>
      <c r="H587" s="7"/>
      <c r="I587" s="7"/>
      <c r="J587" s="30">
        <f t="shared" si="9"/>
        <v>0</v>
      </c>
      <c r="K587" s="29" t="e">
        <f>VLOOKUP(J587,'5. PRE-OP score conversion'!$A$5:$B$26,2)</f>
        <v>#N/A</v>
      </c>
    </row>
    <row r="588" spans="1:11" ht="15" x14ac:dyDescent="0.2">
      <c r="A588" s="21">
        <v>581</v>
      </c>
      <c r="B588" s="7"/>
      <c r="C588" s="7"/>
      <c r="D588" s="7"/>
      <c r="E588" s="7"/>
      <c r="F588" s="7"/>
      <c r="G588" s="7"/>
      <c r="H588" s="7"/>
      <c r="I588" s="7"/>
      <c r="J588" s="30">
        <f t="shared" si="9"/>
        <v>0</v>
      </c>
      <c r="K588" s="29" t="e">
        <f>VLOOKUP(J588,'5. PRE-OP score conversion'!$A$5:$B$26,2)</f>
        <v>#N/A</v>
      </c>
    </row>
    <row r="589" spans="1:11" ht="15" x14ac:dyDescent="0.2">
      <c r="A589" s="21">
        <v>582</v>
      </c>
      <c r="B589" s="7"/>
      <c r="C589" s="7"/>
      <c r="D589" s="7"/>
      <c r="E589" s="7"/>
      <c r="F589" s="7"/>
      <c r="G589" s="7"/>
      <c r="H589" s="7"/>
      <c r="I589" s="7"/>
      <c r="J589" s="30">
        <f t="shared" si="9"/>
        <v>0</v>
      </c>
      <c r="K589" s="29" t="e">
        <f>VLOOKUP(J589,'5. PRE-OP score conversion'!$A$5:$B$26,2)</f>
        <v>#N/A</v>
      </c>
    </row>
    <row r="590" spans="1:11" ht="15" x14ac:dyDescent="0.2">
      <c r="A590" s="21">
        <v>583</v>
      </c>
      <c r="B590" s="7"/>
      <c r="C590" s="7"/>
      <c r="D590" s="7"/>
      <c r="E590" s="7"/>
      <c r="F590" s="7"/>
      <c r="G590" s="7"/>
      <c r="H590" s="7"/>
      <c r="I590" s="7"/>
      <c r="J590" s="30">
        <f t="shared" si="9"/>
        <v>0</v>
      </c>
      <c r="K590" s="29" t="e">
        <f>VLOOKUP(J590,'5. PRE-OP score conversion'!$A$5:$B$26,2)</f>
        <v>#N/A</v>
      </c>
    </row>
    <row r="591" spans="1:11" ht="15" x14ac:dyDescent="0.2">
      <c r="A591" s="21">
        <v>584</v>
      </c>
      <c r="B591" s="7"/>
      <c r="C591" s="7"/>
      <c r="D591" s="7"/>
      <c r="E591" s="7"/>
      <c r="F591" s="7"/>
      <c r="G591" s="7"/>
      <c r="H591" s="7"/>
      <c r="I591" s="7"/>
      <c r="J591" s="30">
        <f t="shared" si="9"/>
        <v>0</v>
      </c>
      <c r="K591" s="29" t="e">
        <f>VLOOKUP(J591,'5. PRE-OP score conversion'!$A$5:$B$26,2)</f>
        <v>#N/A</v>
      </c>
    </row>
    <row r="592" spans="1:11" ht="15" x14ac:dyDescent="0.2">
      <c r="A592" s="21">
        <v>585</v>
      </c>
      <c r="B592" s="7"/>
      <c r="C592" s="7"/>
      <c r="D592" s="7"/>
      <c r="E592" s="7"/>
      <c r="F592" s="7"/>
      <c r="G592" s="7"/>
      <c r="H592" s="7"/>
      <c r="I592" s="7"/>
      <c r="J592" s="30">
        <f t="shared" si="9"/>
        <v>0</v>
      </c>
      <c r="K592" s="29" t="e">
        <f>VLOOKUP(J592,'5. PRE-OP score conversion'!$A$5:$B$26,2)</f>
        <v>#N/A</v>
      </c>
    </row>
    <row r="593" spans="1:11" ht="15" x14ac:dyDescent="0.2">
      <c r="A593" s="21">
        <v>586</v>
      </c>
      <c r="B593" s="7"/>
      <c r="C593" s="7"/>
      <c r="D593" s="7"/>
      <c r="E593" s="7"/>
      <c r="F593" s="7"/>
      <c r="G593" s="7"/>
      <c r="H593" s="7"/>
      <c r="I593" s="7"/>
      <c r="J593" s="30">
        <f t="shared" si="9"/>
        <v>0</v>
      </c>
      <c r="K593" s="29" t="e">
        <f>VLOOKUP(J593,'5. PRE-OP score conversion'!$A$5:$B$26,2)</f>
        <v>#N/A</v>
      </c>
    </row>
    <row r="594" spans="1:11" ht="15" x14ac:dyDescent="0.2">
      <c r="A594" s="21">
        <v>587</v>
      </c>
      <c r="B594" s="7"/>
      <c r="C594" s="7"/>
      <c r="D594" s="7"/>
      <c r="E594" s="7"/>
      <c r="F594" s="7"/>
      <c r="G594" s="7"/>
      <c r="H594" s="7"/>
      <c r="I594" s="7"/>
      <c r="J594" s="30">
        <f t="shared" si="9"/>
        <v>0</v>
      </c>
      <c r="K594" s="29" t="e">
        <f>VLOOKUP(J594,'5. PRE-OP score conversion'!$A$5:$B$26,2)</f>
        <v>#N/A</v>
      </c>
    </row>
    <row r="595" spans="1:11" ht="15" x14ac:dyDescent="0.2">
      <c r="A595" s="21">
        <v>588</v>
      </c>
      <c r="B595" s="7"/>
      <c r="C595" s="7"/>
      <c r="D595" s="7"/>
      <c r="E595" s="7"/>
      <c r="F595" s="7"/>
      <c r="G595" s="7"/>
      <c r="H595" s="7"/>
      <c r="I595" s="7"/>
      <c r="J595" s="30">
        <f t="shared" si="9"/>
        <v>0</v>
      </c>
      <c r="K595" s="29" t="e">
        <f>VLOOKUP(J595,'5. PRE-OP score conversion'!$A$5:$B$26,2)</f>
        <v>#N/A</v>
      </c>
    </row>
    <row r="596" spans="1:11" ht="15" x14ac:dyDescent="0.2">
      <c r="A596" s="21">
        <v>589</v>
      </c>
      <c r="B596" s="7"/>
      <c r="C596" s="7"/>
      <c r="D596" s="7"/>
      <c r="E596" s="7"/>
      <c r="F596" s="7"/>
      <c r="G596" s="7"/>
      <c r="H596" s="7"/>
      <c r="I596" s="7"/>
      <c r="J596" s="30">
        <f t="shared" si="9"/>
        <v>0</v>
      </c>
      <c r="K596" s="29" t="e">
        <f>VLOOKUP(J596,'5. PRE-OP score conversion'!$A$5:$B$26,2)</f>
        <v>#N/A</v>
      </c>
    </row>
    <row r="597" spans="1:11" ht="15" x14ac:dyDescent="0.2">
      <c r="A597" s="21">
        <v>590</v>
      </c>
      <c r="B597" s="7"/>
      <c r="C597" s="7"/>
      <c r="D597" s="7"/>
      <c r="E597" s="7"/>
      <c r="F597" s="7"/>
      <c r="G597" s="7"/>
      <c r="H597" s="7"/>
      <c r="I597" s="7"/>
      <c r="J597" s="30">
        <f t="shared" si="9"/>
        <v>0</v>
      </c>
      <c r="K597" s="29" t="e">
        <f>VLOOKUP(J597,'5. PRE-OP score conversion'!$A$5:$B$26,2)</f>
        <v>#N/A</v>
      </c>
    </row>
    <row r="598" spans="1:11" ht="15" x14ac:dyDescent="0.2">
      <c r="A598" s="21">
        <v>591</v>
      </c>
      <c r="B598" s="7"/>
      <c r="C598" s="7"/>
      <c r="D598" s="7"/>
      <c r="E598" s="7"/>
      <c r="F598" s="7"/>
      <c r="G598" s="7"/>
      <c r="H598" s="7"/>
      <c r="I598" s="7"/>
      <c r="J598" s="30">
        <f t="shared" si="9"/>
        <v>0</v>
      </c>
      <c r="K598" s="29" t="e">
        <f>VLOOKUP(J598,'5. PRE-OP score conversion'!$A$5:$B$26,2)</f>
        <v>#N/A</v>
      </c>
    </row>
    <row r="599" spans="1:11" ht="15" x14ac:dyDescent="0.2">
      <c r="A599" s="21">
        <v>592</v>
      </c>
      <c r="B599" s="7"/>
      <c r="C599" s="7"/>
      <c r="D599" s="7"/>
      <c r="E599" s="7"/>
      <c r="F599" s="7"/>
      <c r="G599" s="7"/>
      <c r="H599" s="7"/>
      <c r="I599" s="7"/>
      <c r="J599" s="30">
        <f t="shared" si="9"/>
        <v>0</v>
      </c>
      <c r="K599" s="29" t="e">
        <f>VLOOKUP(J599,'5. PRE-OP score conversion'!$A$5:$B$26,2)</f>
        <v>#N/A</v>
      </c>
    </row>
    <row r="600" spans="1:11" ht="15" x14ac:dyDescent="0.2">
      <c r="A600" s="21">
        <v>593</v>
      </c>
      <c r="B600" s="7"/>
      <c r="C600" s="7"/>
      <c r="D600" s="7"/>
      <c r="E600" s="7"/>
      <c r="F600" s="7"/>
      <c r="G600" s="7"/>
      <c r="H600" s="7"/>
      <c r="I600" s="7"/>
      <c r="J600" s="30">
        <f t="shared" si="9"/>
        <v>0</v>
      </c>
      <c r="K600" s="29" t="e">
        <f>VLOOKUP(J600,'5. PRE-OP score conversion'!$A$5:$B$26,2)</f>
        <v>#N/A</v>
      </c>
    </row>
    <row r="601" spans="1:11" ht="15" x14ac:dyDescent="0.2">
      <c r="A601" s="21">
        <v>594</v>
      </c>
      <c r="B601" s="7"/>
      <c r="C601" s="7"/>
      <c r="D601" s="7"/>
      <c r="E601" s="7"/>
      <c r="F601" s="7"/>
      <c r="G601" s="7"/>
      <c r="H601" s="7"/>
      <c r="I601" s="7"/>
      <c r="J601" s="30">
        <f t="shared" si="9"/>
        <v>0</v>
      </c>
      <c r="K601" s="29" t="e">
        <f>VLOOKUP(J601,'5. PRE-OP score conversion'!$A$5:$B$26,2)</f>
        <v>#N/A</v>
      </c>
    </row>
    <row r="602" spans="1:11" ht="15" x14ac:dyDescent="0.2">
      <c r="A602" s="21">
        <v>595</v>
      </c>
      <c r="B602" s="7"/>
      <c r="C602" s="7"/>
      <c r="D602" s="7"/>
      <c r="E602" s="7"/>
      <c r="F602" s="7"/>
      <c r="G602" s="7"/>
      <c r="H602" s="7"/>
      <c r="I602" s="7"/>
      <c r="J602" s="30">
        <f t="shared" si="9"/>
        <v>0</v>
      </c>
      <c r="K602" s="29" t="e">
        <f>VLOOKUP(J602,'5. PRE-OP score conversion'!$A$5:$B$26,2)</f>
        <v>#N/A</v>
      </c>
    </row>
    <row r="603" spans="1:11" ht="15" x14ac:dyDescent="0.2">
      <c r="A603" s="21">
        <v>596</v>
      </c>
      <c r="B603" s="7"/>
      <c r="C603" s="7"/>
      <c r="D603" s="7"/>
      <c r="E603" s="7"/>
      <c r="F603" s="7"/>
      <c r="G603" s="7"/>
      <c r="H603" s="7"/>
      <c r="I603" s="7"/>
      <c r="J603" s="30">
        <f t="shared" si="9"/>
        <v>0</v>
      </c>
      <c r="K603" s="29" t="e">
        <f>VLOOKUP(J603,'5. PRE-OP score conversion'!$A$5:$B$26,2)</f>
        <v>#N/A</v>
      </c>
    </row>
    <row r="604" spans="1:11" ht="15" x14ac:dyDescent="0.2">
      <c r="A604" s="21">
        <v>597</v>
      </c>
      <c r="B604" s="7"/>
      <c r="C604" s="7"/>
      <c r="D604" s="7"/>
      <c r="E604" s="7"/>
      <c r="F604" s="7"/>
      <c r="G604" s="7"/>
      <c r="H604" s="7"/>
      <c r="I604" s="7"/>
      <c r="J604" s="30">
        <f t="shared" si="9"/>
        <v>0</v>
      </c>
      <c r="K604" s="29" t="e">
        <f>VLOOKUP(J604,'5. PRE-OP score conversion'!$A$5:$B$26,2)</f>
        <v>#N/A</v>
      </c>
    </row>
    <row r="605" spans="1:11" ht="15" x14ac:dyDescent="0.2">
      <c r="A605" s="21">
        <v>598</v>
      </c>
      <c r="B605" s="7"/>
      <c r="C605" s="7"/>
      <c r="D605" s="7"/>
      <c r="E605" s="7"/>
      <c r="F605" s="7"/>
      <c r="G605" s="7"/>
      <c r="H605" s="7"/>
      <c r="I605" s="7"/>
      <c r="J605" s="30">
        <f t="shared" si="9"/>
        <v>0</v>
      </c>
      <c r="K605" s="29" t="e">
        <f>VLOOKUP(J605,'5. PRE-OP score conversion'!$A$5:$B$26,2)</f>
        <v>#N/A</v>
      </c>
    </row>
    <row r="606" spans="1:11" ht="15" x14ac:dyDescent="0.2">
      <c r="A606" s="21">
        <v>599</v>
      </c>
      <c r="B606" s="7"/>
      <c r="C606" s="7"/>
      <c r="D606" s="7"/>
      <c r="E606" s="7"/>
      <c r="F606" s="7"/>
      <c r="G606" s="7"/>
      <c r="H606" s="7"/>
      <c r="I606" s="7"/>
      <c r="J606" s="30">
        <f t="shared" si="9"/>
        <v>0</v>
      </c>
      <c r="K606" s="29" t="e">
        <f>VLOOKUP(J606,'5. PRE-OP score conversion'!$A$5:$B$26,2)</f>
        <v>#N/A</v>
      </c>
    </row>
    <row r="607" spans="1:11" ht="15" x14ac:dyDescent="0.2">
      <c r="A607" s="21">
        <v>600</v>
      </c>
      <c r="B607" s="7"/>
      <c r="C607" s="7"/>
      <c r="D607" s="7"/>
      <c r="E607" s="7"/>
      <c r="F607" s="7"/>
      <c r="G607" s="7"/>
      <c r="H607" s="7"/>
      <c r="I607" s="7"/>
      <c r="J607" s="30">
        <f t="shared" si="9"/>
        <v>0</v>
      </c>
      <c r="K607" s="29" t="e">
        <f>VLOOKUP(J607,'5. PRE-OP score conversion'!$A$5:$B$26,2)</f>
        <v>#N/A</v>
      </c>
    </row>
    <row r="608" spans="1:11" x14ac:dyDescent="0.2">
      <c r="J608" s="13"/>
      <c r="K608" s="13"/>
    </row>
    <row r="609" spans="10:11" x14ac:dyDescent="0.2">
      <c r="J609" s="13"/>
      <c r="K609" s="13"/>
    </row>
    <row r="610" spans="10:11" x14ac:dyDescent="0.2">
      <c r="J610" s="13"/>
      <c r="K610" s="13"/>
    </row>
    <row r="611" spans="10:11" x14ac:dyDescent="0.2">
      <c r="J611" s="13"/>
      <c r="K611" s="13"/>
    </row>
    <row r="612" spans="10:11" x14ac:dyDescent="0.2">
      <c r="J612" s="13"/>
      <c r="K612" s="13"/>
    </row>
    <row r="613" spans="10:11" x14ac:dyDescent="0.2">
      <c r="J613" s="13"/>
      <c r="K613" s="13"/>
    </row>
    <row r="614" spans="10:11" x14ac:dyDescent="0.2">
      <c r="J614" s="13"/>
      <c r="K614" s="13"/>
    </row>
    <row r="615" spans="10:11" x14ac:dyDescent="0.2">
      <c r="J615" s="13"/>
      <c r="K615" s="13"/>
    </row>
    <row r="616" spans="10:11" x14ac:dyDescent="0.2">
      <c r="J616" s="13"/>
      <c r="K616" s="13"/>
    </row>
    <row r="617" spans="10:11" x14ac:dyDescent="0.2">
      <c r="J617" s="13"/>
      <c r="K617" s="13"/>
    </row>
    <row r="618" spans="10:11" x14ac:dyDescent="0.2">
      <c r="J618" s="13"/>
      <c r="K618" s="13"/>
    </row>
    <row r="619" spans="10:11" x14ac:dyDescent="0.2">
      <c r="J619" s="13"/>
      <c r="K619" s="13"/>
    </row>
    <row r="620" spans="10:11" x14ac:dyDescent="0.2">
      <c r="J620" s="13"/>
      <c r="K620" s="13"/>
    </row>
    <row r="621" spans="10:11" x14ac:dyDescent="0.2">
      <c r="J621" s="13"/>
      <c r="K621" s="13"/>
    </row>
    <row r="622" spans="10:11" x14ac:dyDescent="0.2">
      <c r="J622" s="13"/>
      <c r="K622" s="13"/>
    </row>
    <row r="623" spans="10:11" x14ac:dyDescent="0.2">
      <c r="J623" s="13"/>
      <c r="K623" s="13"/>
    </row>
    <row r="624" spans="10:11" x14ac:dyDescent="0.2">
      <c r="J624" s="13"/>
      <c r="K624" s="13"/>
    </row>
    <row r="625" spans="10:11" x14ac:dyDescent="0.2">
      <c r="J625" s="13"/>
      <c r="K625" s="13"/>
    </row>
    <row r="626" spans="10:11" x14ac:dyDescent="0.2">
      <c r="J626" s="13"/>
      <c r="K626" s="13"/>
    </row>
    <row r="627" spans="10:11" x14ac:dyDescent="0.2">
      <c r="J627" s="13"/>
      <c r="K627" s="13"/>
    </row>
    <row r="628" spans="10:11" x14ac:dyDescent="0.2">
      <c r="J628" s="13"/>
      <c r="K628" s="13"/>
    </row>
  </sheetData>
  <mergeCells count="8">
    <mergeCell ref="A1:K1"/>
    <mergeCell ref="J2:J6"/>
    <mergeCell ref="B2:B6"/>
    <mergeCell ref="A2:A6"/>
    <mergeCell ref="K2:K6"/>
    <mergeCell ref="C4:I4"/>
    <mergeCell ref="C2:I2"/>
    <mergeCell ref="C3:I3"/>
  </mergeCells>
  <dataValidations count="1">
    <dataValidation type="list" allowBlank="1" showInputMessage="1" showErrorMessage="1" sqref="C8:I607">
      <formula1>"1,2,3,4"</formula1>
    </dataValidation>
  </dataValidations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0"/>
  <sheetViews>
    <sheetView workbookViewId="0">
      <selection activeCell="C5" sqref="C5"/>
    </sheetView>
  </sheetViews>
  <sheetFormatPr defaultRowHeight="15" x14ac:dyDescent="0.2"/>
  <cols>
    <col min="1" max="1" width="9.140625" style="16" customWidth="1"/>
    <col min="2" max="2" width="30" style="16" customWidth="1"/>
    <col min="3" max="9" width="15.5703125" style="12" customWidth="1"/>
    <col min="10" max="10" width="13.140625" style="12" customWidth="1"/>
    <col min="11" max="11" width="17" style="12" customWidth="1"/>
    <col min="12" max="12" width="13.28515625" style="12" customWidth="1"/>
    <col min="13" max="16384" width="9.140625" style="12"/>
  </cols>
  <sheetData>
    <row r="1" spans="1:11" ht="33" customHeight="1" x14ac:dyDescent="0.2">
      <c r="A1" s="43" t="s">
        <v>37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1" ht="15" customHeight="1" x14ac:dyDescent="0.2">
      <c r="A2" s="47" t="s">
        <v>45</v>
      </c>
      <c r="B2" s="47" t="s">
        <v>0</v>
      </c>
      <c r="C2" s="50" t="s">
        <v>1</v>
      </c>
      <c r="D2" s="50"/>
      <c r="E2" s="50"/>
      <c r="F2" s="50"/>
      <c r="G2" s="50"/>
      <c r="H2" s="50"/>
      <c r="I2" s="50"/>
      <c r="J2" s="46" t="s">
        <v>43</v>
      </c>
      <c r="K2" s="48" t="s">
        <v>44</v>
      </c>
    </row>
    <row r="3" spans="1:11" ht="26.25" customHeight="1" x14ac:dyDescent="0.2">
      <c r="A3" s="47"/>
      <c r="B3" s="47"/>
      <c r="C3" s="51" t="s">
        <v>2</v>
      </c>
      <c r="D3" s="51"/>
      <c r="E3" s="51"/>
      <c r="F3" s="51"/>
      <c r="G3" s="51"/>
      <c r="H3" s="51"/>
      <c r="I3" s="51"/>
      <c r="J3" s="46"/>
      <c r="K3" s="48"/>
    </row>
    <row r="4" spans="1:11" ht="16.5" customHeight="1" x14ac:dyDescent="0.2">
      <c r="A4" s="47"/>
      <c r="B4" s="47"/>
      <c r="C4" s="49" t="s">
        <v>3</v>
      </c>
      <c r="D4" s="49"/>
      <c r="E4" s="49"/>
      <c r="F4" s="49"/>
      <c r="G4" s="49"/>
      <c r="H4" s="49"/>
      <c r="I4" s="49"/>
      <c r="J4" s="46"/>
      <c r="K4" s="48"/>
    </row>
    <row r="5" spans="1:11" ht="51" x14ac:dyDescent="0.2">
      <c r="A5" s="47"/>
      <c r="B5" s="47"/>
      <c r="C5" s="10" t="s">
        <v>48</v>
      </c>
      <c r="D5" s="10" t="s">
        <v>26</v>
      </c>
      <c r="E5" s="10" t="s">
        <v>27</v>
      </c>
      <c r="F5" s="10" t="s">
        <v>28</v>
      </c>
      <c r="G5" s="10" t="s">
        <v>29</v>
      </c>
      <c r="H5" s="10" t="s">
        <v>30</v>
      </c>
      <c r="I5" s="10" t="s">
        <v>31</v>
      </c>
      <c r="J5" s="46"/>
      <c r="K5" s="48"/>
    </row>
    <row r="6" spans="1:11" ht="15.75" customHeight="1" x14ac:dyDescent="0.2">
      <c r="A6" s="47"/>
      <c r="B6" s="47"/>
      <c r="C6" s="11" t="s">
        <v>8</v>
      </c>
      <c r="D6" s="11" t="s">
        <v>9</v>
      </c>
      <c r="E6" s="11" t="s">
        <v>10</v>
      </c>
      <c r="F6" s="11" t="s">
        <v>11</v>
      </c>
      <c r="G6" s="11" t="s">
        <v>12</v>
      </c>
      <c r="H6" s="11" t="s">
        <v>13</v>
      </c>
      <c r="I6" s="11" t="s">
        <v>14</v>
      </c>
      <c r="J6" s="46"/>
      <c r="K6" s="48"/>
    </row>
    <row r="7" spans="1:11" x14ac:dyDescent="0.2">
      <c r="A7" s="31" t="s">
        <v>4</v>
      </c>
      <c r="B7" s="15"/>
      <c r="C7" s="6">
        <v>4</v>
      </c>
      <c r="D7" s="6">
        <v>3</v>
      </c>
      <c r="E7" s="6">
        <v>4</v>
      </c>
      <c r="F7" s="6">
        <v>3</v>
      </c>
      <c r="G7" s="6">
        <v>2</v>
      </c>
      <c r="H7" s="6">
        <v>2</v>
      </c>
      <c r="I7" s="6">
        <v>3</v>
      </c>
      <c r="J7" s="29">
        <f>SUM(C7:I7)</f>
        <v>21</v>
      </c>
      <c r="K7" s="29">
        <f>VLOOKUP(J7,'6. POST-OP  score conversion '!$A$5:$B$26,2)</f>
        <v>65</v>
      </c>
    </row>
    <row r="8" spans="1:11" x14ac:dyDescent="0.2">
      <c r="A8" s="21">
        <v>1</v>
      </c>
      <c r="B8" s="15"/>
      <c r="C8" s="15"/>
      <c r="D8" s="15"/>
      <c r="E8" s="15"/>
      <c r="F8" s="15"/>
      <c r="G8" s="15"/>
      <c r="H8" s="15"/>
      <c r="I8" s="15"/>
      <c r="J8" s="30">
        <f t="shared" ref="J8:J71" si="0">SUM(C8:I8)</f>
        <v>0</v>
      </c>
      <c r="K8" s="29" t="e">
        <f>VLOOKUP(J8,'6. POST-OP  score conversion '!$A$5:$B$26,2)</f>
        <v>#N/A</v>
      </c>
    </row>
    <row r="9" spans="1:11" x14ac:dyDescent="0.2">
      <c r="A9" s="21">
        <v>2</v>
      </c>
      <c r="B9" s="15"/>
      <c r="C9" s="15"/>
      <c r="D9" s="15"/>
      <c r="E9" s="15"/>
      <c r="F9" s="15"/>
      <c r="G9" s="15"/>
      <c r="H9" s="15"/>
      <c r="I9" s="15"/>
      <c r="J9" s="30">
        <f t="shared" si="0"/>
        <v>0</v>
      </c>
      <c r="K9" s="29" t="e">
        <f>VLOOKUP(J9,'6. POST-OP  score conversion '!$A$5:$B$26,2)</f>
        <v>#N/A</v>
      </c>
    </row>
    <row r="10" spans="1:11" x14ac:dyDescent="0.2">
      <c r="A10" s="21">
        <v>3</v>
      </c>
      <c r="B10" s="15"/>
      <c r="C10" s="15"/>
      <c r="D10" s="15"/>
      <c r="E10" s="15"/>
      <c r="F10" s="15"/>
      <c r="G10" s="15"/>
      <c r="H10" s="15"/>
      <c r="I10" s="15"/>
      <c r="J10" s="30">
        <f t="shared" si="0"/>
        <v>0</v>
      </c>
      <c r="K10" s="29" t="e">
        <f>VLOOKUP(J10,'6. POST-OP  score conversion '!$A$5:$B$26,2)</f>
        <v>#N/A</v>
      </c>
    </row>
    <row r="11" spans="1:11" x14ac:dyDescent="0.2">
      <c r="A11" s="21">
        <v>4</v>
      </c>
      <c r="B11" s="15"/>
      <c r="C11" s="15"/>
      <c r="D11" s="15"/>
      <c r="E11" s="15"/>
      <c r="F11" s="15"/>
      <c r="G11" s="15"/>
      <c r="H11" s="15"/>
      <c r="I11" s="15"/>
      <c r="J11" s="30">
        <f t="shared" si="0"/>
        <v>0</v>
      </c>
      <c r="K11" s="29" t="e">
        <f>VLOOKUP(J11,'6. POST-OP  score conversion '!$A$5:$B$26,2)</f>
        <v>#N/A</v>
      </c>
    </row>
    <row r="12" spans="1:11" x14ac:dyDescent="0.2">
      <c r="A12" s="21">
        <v>5</v>
      </c>
      <c r="B12" s="15"/>
      <c r="C12" s="15"/>
      <c r="D12" s="15"/>
      <c r="E12" s="15"/>
      <c r="F12" s="15"/>
      <c r="G12" s="15"/>
      <c r="H12" s="15"/>
      <c r="I12" s="15"/>
      <c r="J12" s="30">
        <f t="shared" si="0"/>
        <v>0</v>
      </c>
      <c r="K12" s="29" t="e">
        <f>VLOOKUP(J12,'6. POST-OP  score conversion '!$A$5:$B$26,2)</f>
        <v>#N/A</v>
      </c>
    </row>
    <row r="13" spans="1:11" x14ac:dyDescent="0.2">
      <c r="A13" s="21">
        <v>6</v>
      </c>
      <c r="B13" s="15"/>
      <c r="C13" s="15"/>
      <c r="D13" s="15"/>
      <c r="E13" s="15"/>
      <c r="F13" s="15"/>
      <c r="G13" s="15"/>
      <c r="H13" s="15"/>
      <c r="I13" s="15"/>
      <c r="J13" s="30">
        <f t="shared" si="0"/>
        <v>0</v>
      </c>
      <c r="K13" s="29" t="e">
        <f>VLOOKUP(J13,'6. POST-OP  score conversion '!$A$5:$B$26,2)</f>
        <v>#N/A</v>
      </c>
    </row>
    <row r="14" spans="1:11" x14ac:dyDescent="0.2">
      <c r="A14" s="21">
        <v>7</v>
      </c>
      <c r="B14" s="15"/>
      <c r="C14" s="15"/>
      <c r="D14" s="15"/>
      <c r="E14" s="15"/>
      <c r="F14" s="15"/>
      <c r="G14" s="15"/>
      <c r="H14" s="15"/>
      <c r="I14" s="15"/>
      <c r="J14" s="30">
        <f t="shared" si="0"/>
        <v>0</v>
      </c>
      <c r="K14" s="29" t="e">
        <f>VLOOKUP(J14,'6. POST-OP  score conversion '!$A$5:$B$26,2)</f>
        <v>#N/A</v>
      </c>
    </row>
    <row r="15" spans="1:11" x14ac:dyDescent="0.2">
      <c r="A15" s="21">
        <v>8</v>
      </c>
      <c r="B15" s="15"/>
      <c r="C15" s="15"/>
      <c r="D15" s="15"/>
      <c r="E15" s="15"/>
      <c r="F15" s="15"/>
      <c r="G15" s="15"/>
      <c r="H15" s="15"/>
      <c r="I15" s="15"/>
      <c r="J15" s="30">
        <f t="shared" si="0"/>
        <v>0</v>
      </c>
      <c r="K15" s="29" t="e">
        <f>VLOOKUP(J15,'6. POST-OP  score conversion '!$A$5:$B$26,2)</f>
        <v>#N/A</v>
      </c>
    </row>
    <row r="16" spans="1:11" x14ac:dyDescent="0.2">
      <c r="A16" s="21">
        <v>9</v>
      </c>
      <c r="B16" s="15"/>
      <c r="C16" s="15"/>
      <c r="D16" s="15"/>
      <c r="E16" s="15"/>
      <c r="F16" s="15"/>
      <c r="G16" s="15"/>
      <c r="H16" s="15"/>
      <c r="I16" s="15"/>
      <c r="J16" s="30">
        <f t="shared" si="0"/>
        <v>0</v>
      </c>
      <c r="K16" s="29" t="e">
        <f>VLOOKUP(J16,'6. POST-OP  score conversion '!$A$5:$B$26,2)</f>
        <v>#N/A</v>
      </c>
    </row>
    <row r="17" spans="1:11" x14ac:dyDescent="0.2">
      <c r="A17" s="21">
        <v>10</v>
      </c>
      <c r="B17" s="15"/>
      <c r="C17" s="15"/>
      <c r="D17" s="15"/>
      <c r="E17" s="15"/>
      <c r="F17" s="15"/>
      <c r="G17" s="15"/>
      <c r="H17" s="15"/>
      <c r="I17" s="15"/>
      <c r="J17" s="30">
        <f t="shared" si="0"/>
        <v>0</v>
      </c>
      <c r="K17" s="29" t="e">
        <f>VLOOKUP(J17,'6. POST-OP  score conversion '!$A$5:$B$26,2)</f>
        <v>#N/A</v>
      </c>
    </row>
    <row r="18" spans="1:11" x14ac:dyDescent="0.2">
      <c r="A18" s="21">
        <v>11</v>
      </c>
      <c r="B18" s="15"/>
      <c r="C18" s="15"/>
      <c r="D18" s="15"/>
      <c r="E18" s="15"/>
      <c r="F18" s="15"/>
      <c r="G18" s="15"/>
      <c r="H18" s="15"/>
      <c r="I18" s="15"/>
      <c r="J18" s="30">
        <f t="shared" si="0"/>
        <v>0</v>
      </c>
      <c r="K18" s="29" t="e">
        <f>VLOOKUP(J18,'6. POST-OP  score conversion '!$A$5:$B$26,2)</f>
        <v>#N/A</v>
      </c>
    </row>
    <row r="19" spans="1:11" x14ac:dyDescent="0.2">
      <c r="A19" s="21">
        <v>12</v>
      </c>
      <c r="B19" s="15"/>
      <c r="C19" s="15"/>
      <c r="D19" s="15"/>
      <c r="E19" s="15"/>
      <c r="F19" s="15"/>
      <c r="G19" s="15"/>
      <c r="H19" s="15"/>
      <c r="I19" s="15"/>
      <c r="J19" s="30">
        <f t="shared" si="0"/>
        <v>0</v>
      </c>
      <c r="K19" s="29" t="e">
        <f>VLOOKUP(J19,'6. POST-OP  score conversion '!$A$5:$B$26,2)</f>
        <v>#N/A</v>
      </c>
    </row>
    <row r="20" spans="1:11" x14ac:dyDescent="0.2">
      <c r="A20" s="21">
        <v>13</v>
      </c>
      <c r="B20" s="15"/>
      <c r="C20" s="15"/>
      <c r="D20" s="15"/>
      <c r="E20" s="15"/>
      <c r="F20" s="15"/>
      <c r="G20" s="15"/>
      <c r="H20" s="15"/>
      <c r="I20" s="15"/>
      <c r="J20" s="30">
        <f t="shared" si="0"/>
        <v>0</v>
      </c>
      <c r="K20" s="29" t="e">
        <f>VLOOKUP(J20,'6. POST-OP  score conversion '!$A$5:$B$26,2)</f>
        <v>#N/A</v>
      </c>
    </row>
    <row r="21" spans="1:11" x14ac:dyDescent="0.2">
      <c r="A21" s="21">
        <v>14</v>
      </c>
      <c r="B21" s="15"/>
      <c r="C21" s="15"/>
      <c r="D21" s="15"/>
      <c r="E21" s="15"/>
      <c r="F21" s="15"/>
      <c r="G21" s="15"/>
      <c r="H21" s="15"/>
      <c r="I21" s="15"/>
      <c r="J21" s="30">
        <f t="shared" si="0"/>
        <v>0</v>
      </c>
      <c r="K21" s="29" t="e">
        <f>VLOOKUP(J21,'6. POST-OP  score conversion '!$A$5:$B$26,2)</f>
        <v>#N/A</v>
      </c>
    </row>
    <row r="22" spans="1:11" x14ac:dyDescent="0.2">
      <c r="A22" s="21">
        <v>15</v>
      </c>
      <c r="B22" s="15"/>
      <c r="C22" s="15"/>
      <c r="D22" s="15"/>
      <c r="E22" s="15"/>
      <c r="F22" s="15"/>
      <c r="G22" s="15"/>
      <c r="H22" s="15"/>
      <c r="I22" s="15"/>
      <c r="J22" s="30">
        <f t="shared" si="0"/>
        <v>0</v>
      </c>
      <c r="K22" s="29" t="e">
        <f>VLOOKUP(J22,'6. POST-OP  score conversion '!$A$5:$B$26,2)</f>
        <v>#N/A</v>
      </c>
    </row>
    <row r="23" spans="1:11" x14ac:dyDescent="0.2">
      <c r="A23" s="21">
        <v>16</v>
      </c>
      <c r="B23" s="15"/>
      <c r="C23" s="15"/>
      <c r="D23" s="15"/>
      <c r="E23" s="15"/>
      <c r="F23" s="15"/>
      <c r="G23" s="15"/>
      <c r="H23" s="15"/>
      <c r="I23" s="15"/>
      <c r="J23" s="30">
        <f t="shared" si="0"/>
        <v>0</v>
      </c>
      <c r="K23" s="29" t="e">
        <f>VLOOKUP(J23,'6. POST-OP  score conversion '!$A$5:$B$26,2)</f>
        <v>#N/A</v>
      </c>
    </row>
    <row r="24" spans="1:11" x14ac:dyDescent="0.2">
      <c r="A24" s="21">
        <v>17</v>
      </c>
      <c r="B24" s="15"/>
      <c r="C24" s="15"/>
      <c r="D24" s="15"/>
      <c r="E24" s="15"/>
      <c r="F24" s="15"/>
      <c r="G24" s="15"/>
      <c r="H24" s="15"/>
      <c r="I24" s="15"/>
      <c r="J24" s="30">
        <f t="shared" si="0"/>
        <v>0</v>
      </c>
      <c r="K24" s="29" t="e">
        <f>VLOOKUP(J24,'6. POST-OP  score conversion '!$A$5:$B$26,2)</f>
        <v>#N/A</v>
      </c>
    </row>
    <row r="25" spans="1:11" x14ac:dyDescent="0.2">
      <c r="A25" s="21">
        <v>18</v>
      </c>
      <c r="B25" s="15"/>
      <c r="C25" s="15"/>
      <c r="D25" s="15"/>
      <c r="E25" s="15"/>
      <c r="F25" s="15"/>
      <c r="G25" s="15"/>
      <c r="H25" s="15"/>
      <c r="I25" s="15"/>
      <c r="J25" s="30">
        <f t="shared" si="0"/>
        <v>0</v>
      </c>
      <c r="K25" s="29" t="e">
        <f>VLOOKUP(J25,'6. POST-OP  score conversion '!$A$5:$B$26,2)</f>
        <v>#N/A</v>
      </c>
    </row>
    <row r="26" spans="1:11" x14ac:dyDescent="0.2">
      <c r="A26" s="21">
        <v>19</v>
      </c>
      <c r="B26" s="15"/>
      <c r="C26" s="15"/>
      <c r="D26" s="15"/>
      <c r="E26" s="15"/>
      <c r="F26" s="15"/>
      <c r="G26" s="15"/>
      <c r="H26" s="15"/>
      <c r="I26" s="15"/>
      <c r="J26" s="30">
        <f t="shared" si="0"/>
        <v>0</v>
      </c>
      <c r="K26" s="29" t="e">
        <f>VLOOKUP(J26,'6. POST-OP  score conversion '!$A$5:$B$26,2)</f>
        <v>#N/A</v>
      </c>
    </row>
    <row r="27" spans="1:11" x14ac:dyDescent="0.2">
      <c r="A27" s="21">
        <v>20</v>
      </c>
      <c r="B27" s="15"/>
      <c r="C27" s="15"/>
      <c r="D27" s="15"/>
      <c r="E27" s="15"/>
      <c r="F27" s="15"/>
      <c r="G27" s="15"/>
      <c r="H27" s="15"/>
      <c r="I27" s="15"/>
      <c r="J27" s="30">
        <f t="shared" si="0"/>
        <v>0</v>
      </c>
      <c r="K27" s="29" t="e">
        <f>VLOOKUP(J27,'6. POST-OP  score conversion '!$A$5:$B$26,2)</f>
        <v>#N/A</v>
      </c>
    </row>
    <row r="28" spans="1:11" x14ac:dyDescent="0.2">
      <c r="A28" s="21">
        <v>21</v>
      </c>
      <c r="B28" s="15"/>
      <c r="C28" s="15"/>
      <c r="D28" s="15"/>
      <c r="E28" s="15"/>
      <c r="F28" s="15"/>
      <c r="G28" s="15"/>
      <c r="H28" s="15"/>
      <c r="I28" s="15"/>
      <c r="J28" s="30">
        <f t="shared" si="0"/>
        <v>0</v>
      </c>
      <c r="K28" s="29" t="e">
        <f>VLOOKUP(J28,'6. POST-OP  score conversion '!$A$5:$B$26,2)</f>
        <v>#N/A</v>
      </c>
    </row>
    <row r="29" spans="1:11" x14ac:dyDescent="0.2">
      <c r="A29" s="21">
        <v>22</v>
      </c>
      <c r="B29" s="15"/>
      <c r="C29" s="15"/>
      <c r="D29" s="15"/>
      <c r="E29" s="15"/>
      <c r="F29" s="15"/>
      <c r="G29" s="15"/>
      <c r="H29" s="15"/>
      <c r="I29" s="15"/>
      <c r="J29" s="30">
        <f t="shared" si="0"/>
        <v>0</v>
      </c>
      <c r="K29" s="29" t="e">
        <f>VLOOKUP(J29,'6. POST-OP  score conversion '!$A$5:$B$26,2)</f>
        <v>#N/A</v>
      </c>
    </row>
    <row r="30" spans="1:11" x14ac:dyDescent="0.2">
      <c r="A30" s="21">
        <v>23</v>
      </c>
      <c r="B30" s="15"/>
      <c r="C30" s="15"/>
      <c r="D30" s="15"/>
      <c r="E30" s="15"/>
      <c r="F30" s="15"/>
      <c r="G30" s="15"/>
      <c r="H30" s="15"/>
      <c r="I30" s="15"/>
      <c r="J30" s="30">
        <f t="shared" si="0"/>
        <v>0</v>
      </c>
      <c r="K30" s="29" t="e">
        <f>VLOOKUP(J30,'6. POST-OP  score conversion '!$A$5:$B$26,2)</f>
        <v>#N/A</v>
      </c>
    </row>
    <row r="31" spans="1:11" x14ac:dyDescent="0.2">
      <c r="A31" s="21">
        <v>24</v>
      </c>
      <c r="B31" s="15"/>
      <c r="C31" s="15"/>
      <c r="D31" s="15"/>
      <c r="E31" s="15"/>
      <c r="F31" s="15"/>
      <c r="G31" s="15"/>
      <c r="H31" s="15"/>
      <c r="I31" s="15"/>
      <c r="J31" s="30">
        <f t="shared" si="0"/>
        <v>0</v>
      </c>
      <c r="K31" s="29" t="e">
        <f>VLOOKUP(J31,'6. POST-OP  score conversion '!$A$5:$B$26,2)</f>
        <v>#N/A</v>
      </c>
    </row>
    <row r="32" spans="1:11" x14ac:dyDescent="0.2">
      <c r="A32" s="21">
        <v>25</v>
      </c>
      <c r="B32" s="15"/>
      <c r="C32" s="15"/>
      <c r="D32" s="15"/>
      <c r="E32" s="15"/>
      <c r="F32" s="15"/>
      <c r="G32" s="15"/>
      <c r="H32" s="15"/>
      <c r="I32" s="15"/>
      <c r="J32" s="30">
        <f t="shared" si="0"/>
        <v>0</v>
      </c>
      <c r="K32" s="29" t="e">
        <f>VLOOKUP(J32,'6. POST-OP  score conversion '!$A$5:$B$26,2)</f>
        <v>#N/A</v>
      </c>
    </row>
    <row r="33" spans="1:11" x14ac:dyDescent="0.2">
      <c r="A33" s="21">
        <v>26</v>
      </c>
      <c r="B33" s="15"/>
      <c r="C33" s="15"/>
      <c r="D33" s="15"/>
      <c r="E33" s="15"/>
      <c r="F33" s="15"/>
      <c r="G33" s="15"/>
      <c r="H33" s="15"/>
      <c r="I33" s="15"/>
      <c r="J33" s="30">
        <f t="shared" si="0"/>
        <v>0</v>
      </c>
      <c r="K33" s="29" t="e">
        <f>VLOOKUP(J33,'6. POST-OP  score conversion '!$A$5:$B$26,2)</f>
        <v>#N/A</v>
      </c>
    </row>
    <row r="34" spans="1:11" x14ac:dyDescent="0.2">
      <c r="A34" s="21">
        <v>27</v>
      </c>
      <c r="B34" s="15"/>
      <c r="C34" s="15"/>
      <c r="D34" s="15"/>
      <c r="E34" s="15"/>
      <c r="F34" s="15"/>
      <c r="G34" s="15"/>
      <c r="H34" s="15"/>
      <c r="I34" s="15"/>
      <c r="J34" s="30">
        <f t="shared" si="0"/>
        <v>0</v>
      </c>
      <c r="K34" s="29" t="e">
        <f>VLOOKUP(J34,'6. POST-OP  score conversion '!$A$5:$B$26,2)</f>
        <v>#N/A</v>
      </c>
    </row>
    <row r="35" spans="1:11" x14ac:dyDescent="0.2">
      <c r="A35" s="21">
        <v>28</v>
      </c>
      <c r="B35" s="15"/>
      <c r="C35" s="15"/>
      <c r="D35" s="15"/>
      <c r="E35" s="15"/>
      <c r="F35" s="15"/>
      <c r="G35" s="15"/>
      <c r="H35" s="15"/>
      <c r="I35" s="15"/>
      <c r="J35" s="30">
        <f t="shared" si="0"/>
        <v>0</v>
      </c>
      <c r="K35" s="29" t="e">
        <f>VLOOKUP(J35,'6. POST-OP  score conversion '!$A$5:$B$26,2)</f>
        <v>#N/A</v>
      </c>
    </row>
    <row r="36" spans="1:11" x14ac:dyDescent="0.2">
      <c r="A36" s="21">
        <v>29</v>
      </c>
      <c r="B36" s="15"/>
      <c r="C36" s="15"/>
      <c r="D36" s="15"/>
      <c r="E36" s="15"/>
      <c r="F36" s="15"/>
      <c r="G36" s="15"/>
      <c r="H36" s="15"/>
      <c r="I36" s="15"/>
      <c r="J36" s="30">
        <f t="shared" si="0"/>
        <v>0</v>
      </c>
      <c r="K36" s="29" t="e">
        <f>VLOOKUP(J36,'6. POST-OP  score conversion '!$A$5:$B$26,2)</f>
        <v>#N/A</v>
      </c>
    </row>
    <row r="37" spans="1:11" x14ac:dyDescent="0.2">
      <c r="A37" s="21">
        <v>30</v>
      </c>
      <c r="B37" s="15"/>
      <c r="C37" s="15"/>
      <c r="D37" s="15"/>
      <c r="E37" s="15"/>
      <c r="F37" s="15"/>
      <c r="G37" s="15"/>
      <c r="H37" s="15"/>
      <c r="I37" s="15"/>
      <c r="J37" s="30">
        <f t="shared" si="0"/>
        <v>0</v>
      </c>
      <c r="K37" s="29" t="e">
        <f>VLOOKUP(J37,'6. POST-OP  score conversion '!$A$5:$B$26,2)</f>
        <v>#N/A</v>
      </c>
    </row>
    <row r="38" spans="1:11" x14ac:dyDescent="0.2">
      <c r="A38" s="21">
        <v>31</v>
      </c>
      <c r="B38" s="15"/>
      <c r="C38" s="15"/>
      <c r="D38" s="15"/>
      <c r="E38" s="15"/>
      <c r="F38" s="15"/>
      <c r="G38" s="15"/>
      <c r="H38" s="15"/>
      <c r="I38" s="15"/>
      <c r="J38" s="30">
        <f t="shared" si="0"/>
        <v>0</v>
      </c>
      <c r="K38" s="29" t="e">
        <f>VLOOKUP(J38,'6. POST-OP  score conversion '!$A$5:$B$26,2)</f>
        <v>#N/A</v>
      </c>
    </row>
    <row r="39" spans="1:11" x14ac:dyDescent="0.2">
      <c r="A39" s="21">
        <v>32</v>
      </c>
      <c r="B39" s="15"/>
      <c r="C39" s="15"/>
      <c r="D39" s="15"/>
      <c r="E39" s="15"/>
      <c r="F39" s="15"/>
      <c r="G39" s="15"/>
      <c r="H39" s="15"/>
      <c r="I39" s="15"/>
      <c r="J39" s="30">
        <f t="shared" si="0"/>
        <v>0</v>
      </c>
      <c r="K39" s="29" t="e">
        <f>VLOOKUP(J39,'6. POST-OP  score conversion '!$A$5:$B$26,2)</f>
        <v>#N/A</v>
      </c>
    </row>
    <row r="40" spans="1:11" x14ac:dyDescent="0.2">
      <c r="A40" s="21">
        <v>33</v>
      </c>
      <c r="B40" s="15"/>
      <c r="C40" s="15"/>
      <c r="D40" s="15"/>
      <c r="E40" s="15"/>
      <c r="F40" s="15"/>
      <c r="G40" s="15"/>
      <c r="H40" s="15"/>
      <c r="I40" s="15"/>
      <c r="J40" s="30">
        <f t="shared" si="0"/>
        <v>0</v>
      </c>
      <c r="K40" s="29" t="e">
        <f>VLOOKUP(J40,'6. POST-OP  score conversion '!$A$5:$B$26,2)</f>
        <v>#N/A</v>
      </c>
    </row>
    <row r="41" spans="1:11" x14ac:dyDescent="0.2">
      <c r="A41" s="21">
        <v>34</v>
      </c>
      <c r="B41" s="15"/>
      <c r="C41" s="15"/>
      <c r="D41" s="15"/>
      <c r="E41" s="15"/>
      <c r="F41" s="15"/>
      <c r="G41" s="15"/>
      <c r="H41" s="15"/>
      <c r="I41" s="15"/>
      <c r="J41" s="30">
        <f t="shared" si="0"/>
        <v>0</v>
      </c>
      <c r="K41" s="29" t="e">
        <f>VLOOKUP(J41,'6. POST-OP  score conversion '!$A$5:$B$26,2)</f>
        <v>#N/A</v>
      </c>
    </row>
    <row r="42" spans="1:11" x14ac:dyDescent="0.2">
      <c r="A42" s="21">
        <v>35</v>
      </c>
      <c r="B42" s="15"/>
      <c r="C42" s="15"/>
      <c r="D42" s="15"/>
      <c r="E42" s="15"/>
      <c r="F42" s="15"/>
      <c r="G42" s="15"/>
      <c r="H42" s="15"/>
      <c r="I42" s="15"/>
      <c r="J42" s="30">
        <f t="shared" si="0"/>
        <v>0</v>
      </c>
      <c r="K42" s="29" t="e">
        <f>VLOOKUP(J42,'6. POST-OP  score conversion '!$A$5:$B$26,2)</f>
        <v>#N/A</v>
      </c>
    </row>
    <row r="43" spans="1:11" x14ac:dyDescent="0.2">
      <c r="A43" s="21">
        <v>36</v>
      </c>
      <c r="B43" s="15"/>
      <c r="C43" s="15"/>
      <c r="D43" s="15"/>
      <c r="E43" s="15"/>
      <c r="F43" s="15"/>
      <c r="G43" s="15"/>
      <c r="H43" s="15"/>
      <c r="I43" s="15"/>
      <c r="J43" s="30">
        <f t="shared" si="0"/>
        <v>0</v>
      </c>
      <c r="K43" s="29" t="e">
        <f>VLOOKUP(J43,'6. POST-OP  score conversion '!$A$5:$B$26,2)</f>
        <v>#N/A</v>
      </c>
    </row>
    <row r="44" spans="1:11" x14ac:dyDescent="0.2">
      <c r="A44" s="21">
        <v>37</v>
      </c>
      <c r="B44" s="15"/>
      <c r="C44" s="15"/>
      <c r="D44" s="15"/>
      <c r="E44" s="15"/>
      <c r="F44" s="15"/>
      <c r="G44" s="15"/>
      <c r="H44" s="15"/>
      <c r="I44" s="15"/>
      <c r="J44" s="30">
        <f t="shared" si="0"/>
        <v>0</v>
      </c>
      <c r="K44" s="29" t="e">
        <f>VLOOKUP(J44,'6. POST-OP  score conversion '!$A$5:$B$26,2)</f>
        <v>#N/A</v>
      </c>
    </row>
    <row r="45" spans="1:11" x14ac:dyDescent="0.2">
      <c r="A45" s="21">
        <v>38</v>
      </c>
      <c r="B45" s="15"/>
      <c r="C45" s="15"/>
      <c r="D45" s="15"/>
      <c r="E45" s="15"/>
      <c r="F45" s="15"/>
      <c r="G45" s="15"/>
      <c r="H45" s="15"/>
      <c r="I45" s="15"/>
      <c r="J45" s="30">
        <f t="shared" si="0"/>
        <v>0</v>
      </c>
      <c r="K45" s="29" t="e">
        <f>VLOOKUP(J45,'6. POST-OP  score conversion '!$A$5:$B$26,2)</f>
        <v>#N/A</v>
      </c>
    </row>
    <row r="46" spans="1:11" x14ac:dyDescent="0.2">
      <c r="A46" s="21">
        <v>39</v>
      </c>
      <c r="B46" s="15"/>
      <c r="C46" s="15"/>
      <c r="D46" s="15"/>
      <c r="E46" s="15"/>
      <c r="F46" s="15"/>
      <c r="G46" s="15"/>
      <c r="H46" s="15"/>
      <c r="I46" s="15"/>
      <c r="J46" s="30">
        <f t="shared" si="0"/>
        <v>0</v>
      </c>
      <c r="K46" s="29" t="e">
        <f>VLOOKUP(J46,'6. POST-OP  score conversion '!$A$5:$B$26,2)</f>
        <v>#N/A</v>
      </c>
    </row>
    <row r="47" spans="1:11" x14ac:dyDescent="0.2">
      <c r="A47" s="21">
        <v>40</v>
      </c>
      <c r="B47" s="15"/>
      <c r="C47" s="15"/>
      <c r="D47" s="15"/>
      <c r="E47" s="15"/>
      <c r="F47" s="15"/>
      <c r="G47" s="15"/>
      <c r="H47" s="15"/>
      <c r="I47" s="15"/>
      <c r="J47" s="30">
        <f t="shared" si="0"/>
        <v>0</v>
      </c>
      <c r="K47" s="29" t="e">
        <f>VLOOKUP(J47,'6. POST-OP  score conversion '!$A$5:$B$26,2)</f>
        <v>#N/A</v>
      </c>
    </row>
    <row r="48" spans="1:11" x14ac:dyDescent="0.2">
      <c r="A48" s="21">
        <v>41</v>
      </c>
      <c r="B48" s="15"/>
      <c r="C48" s="15"/>
      <c r="D48" s="15"/>
      <c r="E48" s="15"/>
      <c r="F48" s="15"/>
      <c r="G48" s="15"/>
      <c r="H48" s="15"/>
      <c r="I48" s="15"/>
      <c r="J48" s="30">
        <f t="shared" si="0"/>
        <v>0</v>
      </c>
      <c r="K48" s="29" t="e">
        <f>VLOOKUP(J48,'6. POST-OP  score conversion '!$A$5:$B$26,2)</f>
        <v>#N/A</v>
      </c>
    </row>
    <row r="49" spans="1:11" x14ac:dyDescent="0.2">
      <c r="A49" s="21">
        <v>42</v>
      </c>
      <c r="B49" s="15"/>
      <c r="C49" s="15"/>
      <c r="D49" s="15"/>
      <c r="E49" s="15"/>
      <c r="F49" s="15"/>
      <c r="G49" s="15"/>
      <c r="H49" s="15"/>
      <c r="I49" s="15"/>
      <c r="J49" s="30">
        <f t="shared" si="0"/>
        <v>0</v>
      </c>
      <c r="K49" s="29" t="e">
        <f>VLOOKUP(J49,'6. POST-OP  score conversion '!$A$5:$B$26,2)</f>
        <v>#N/A</v>
      </c>
    </row>
    <row r="50" spans="1:11" x14ac:dyDescent="0.2">
      <c r="A50" s="21">
        <v>43</v>
      </c>
      <c r="B50" s="15"/>
      <c r="C50" s="15"/>
      <c r="D50" s="15"/>
      <c r="E50" s="15"/>
      <c r="F50" s="15"/>
      <c r="G50" s="15"/>
      <c r="H50" s="15"/>
      <c r="I50" s="15"/>
      <c r="J50" s="30">
        <f t="shared" si="0"/>
        <v>0</v>
      </c>
      <c r="K50" s="29" t="e">
        <f>VLOOKUP(J50,'6. POST-OP  score conversion '!$A$5:$B$26,2)</f>
        <v>#N/A</v>
      </c>
    </row>
    <row r="51" spans="1:11" x14ac:dyDescent="0.2">
      <c r="A51" s="21">
        <v>44</v>
      </c>
      <c r="B51" s="15"/>
      <c r="C51" s="15"/>
      <c r="D51" s="15"/>
      <c r="E51" s="15"/>
      <c r="F51" s="15"/>
      <c r="G51" s="15"/>
      <c r="H51" s="15"/>
      <c r="I51" s="15"/>
      <c r="J51" s="30">
        <f t="shared" si="0"/>
        <v>0</v>
      </c>
      <c r="K51" s="29" t="e">
        <f>VLOOKUP(J51,'6. POST-OP  score conversion '!$A$5:$B$26,2)</f>
        <v>#N/A</v>
      </c>
    </row>
    <row r="52" spans="1:11" x14ac:dyDescent="0.2">
      <c r="A52" s="21">
        <v>45</v>
      </c>
      <c r="B52" s="15"/>
      <c r="C52" s="15"/>
      <c r="D52" s="15"/>
      <c r="E52" s="15"/>
      <c r="F52" s="15"/>
      <c r="G52" s="15"/>
      <c r="H52" s="15"/>
      <c r="I52" s="15"/>
      <c r="J52" s="30">
        <f t="shared" si="0"/>
        <v>0</v>
      </c>
      <c r="K52" s="29" t="e">
        <f>VLOOKUP(J52,'6. POST-OP  score conversion '!$A$5:$B$26,2)</f>
        <v>#N/A</v>
      </c>
    </row>
    <row r="53" spans="1:11" x14ac:dyDescent="0.2">
      <c r="A53" s="21">
        <v>46</v>
      </c>
      <c r="B53" s="15"/>
      <c r="C53" s="15"/>
      <c r="D53" s="15"/>
      <c r="E53" s="15"/>
      <c r="F53" s="15"/>
      <c r="G53" s="15"/>
      <c r="H53" s="15"/>
      <c r="I53" s="15"/>
      <c r="J53" s="30">
        <f t="shared" si="0"/>
        <v>0</v>
      </c>
      <c r="K53" s="29" t="e">
        <f>VLOOKUP(J53,'6. POST-OP  score conversion '!$A$5:$B$26,2)</f>
        <v>#N/A</v>
      </c>
    </row>
    <row r="54" spans="1:11" x14ac:dyDescent="0.2">
      <c r="A54" s="21">
        <v>47</v>
      </c>
      <c r="B54" s="15"/>
      <c r="C54" s="15"/>
      <c r="D54" s="15"/>
      <c r="E54" s="15"/>
      <c r="F54" s="15"/>
      <c r="G54" s="15"/>
      <c r="H54" s="15"/>
      <c r="I54" s="15"/>
      <c r="J54" s="30">
        <f t="shared" si="0"/>
        <v>0</v>
      </c>
      <c r="K54" s="29" t="e">
        <f>VLOOKUP(J54,'6. POST-OP  score conversion '!$A$5:$B$26,2)</f>
        <v>#N/A</v>
      </c>
    </row>
    <row r="55" spans="1:11" x14ac:dyDescent="0.2">
      <c r="A55" s="21">
        <v>48</v>
      </c>
      <c r="B55" s="15"/>
      <c r="C55" s="15"/>
      <c r="D55" s="15"/>
      <c r="E55" s="15"/>
      <c r="F55" s="15"/>
      <c r="G55" s="15"/>
      <c r="H55" s="15"/>
      <c r="I55" s="15"/>
      <c r="J55" s="30">
        <f t="shared" si="0"/>
        <v>0</v>
      </c>
      <c r="K55" s="29" t="e">
        <f>VLOOKUP(J55,'6. POST-OP  score conversion '!$A$5:$B$26,2)</f>
        <v>#N/A</v>
      </c>
    </row>
    <row r="56" spans="1:11" x14ac:dyDescent="0.2">
      <c r="A56" s="21">
        <v>49</v>
      </c>
      <c r="B56" s="15"/>
      <c r="C56" s="15"/>
      <c r="D56" s="15"/>
      <c r="E56" s="15"/>
      <c r="F56" s="15"/>
      <c r="G56" s="15"/>
      <c r="H56" s="15"/>
      <c r="I56" s="15"/>
      <c r="J56" s="30">
        <f t="shared" si="0"/>
        <v>0</v>
      </c>
      <c r="K56" s="29" t="e">
        <f>VLOOKUP(J56,'6. POST-OP  score conversion '!$A$5:$B$26,2)</f>
        <v>#N/A</v>
      </c>
    </row>
    <row r="57" spans="1:11" x14ac:dyDescent="0.2">
      <c r="A57" s="21">
        <v>50</v>
      </c>
      <c r="B57" s="15"/>
      <c r="C57" s="15"/>
      <c r="D57" s="15"/>
      <c r="E57" s="15"/>
      <c r="F57" s="15"/>
      <c r="G57" s="15"/>
      <c r="H57" s="15"/>
      <c r="I57" s="15"/>
      <c r="J57" s="30">
        <f t="shared" si="0"/>
        <v>0</v>
      </c>
      <c r="K57" s="29" t="e">
        <f>VLOOKUP(J57,'6. POST-OP  score conversion '!$A$5:$B$26,2)</f>
        <v>#N/A</v>
      </c>
    </row>
    <row r="58" spans="1:11" x14ac:dyDescent="0.2">
      <c r="A58" s="21">
        <v>51</v>
      </c>
      <c r="B58" s="15"/>
      <c r="C58" s="15"/>
      <c r="D58" s="15"/>
      <c r="E58" s="15"/>
      <c r="F58" s="15"/>
      <c r="G58" s="15"/>
      <c r="H58" s="15"/>
      <c r="I58" s="15"/>
      <c r="J58" s="30">
        <f t="shared" si="0"/>
        <v>0</v>
      </c>
      <c r="K58" s="29" t="e">
        <f>VLOOKUP(J58,'6. POST-OP  score conversion '!$A$5:$B$26,2)</f>
        <v>#N/A</v>
      </c>
    </row>
    <row r="59" spans="1:11" x14ac:dyDescent="0.2">
      <c r="A59" s="21">
        <v>52</v>
      </c>
      <c r="B59" s="15"/>
      <c r="C59" s="15"/>
      <c r="D59" s="15"/>
      <c r="E59" s="15"/>
      <c r="F59" s="15"/>
      <c r="G59" s="15"/>
      <c r="H59" s="15"/>
      <c r="I59" s="15"/>
      <c r="J59" s="30">
        <f t="shared" si="0"/>
        <v>0</v>
      </c>
      <c r="K59" s="29" t="e">
        <f>VLOOKUP(J59,'6. POST-OP  score conversion '!$A$5:$B$26,2)</f>
        <v>#N/A</v>
      </c>
    </row>
    <row r="60" spans="1:11" x14ac:dyDescent="0.2">
      <c r="A60" s="21">
        <v>53</v>
      </c>
      <c r="B60" s="15"/>
      <c r="C60" s="15"/>
      <c r="D60" s="15"/>
      <c r="E60" s="15"/>
      <c r="F60" s="15"/>
      <c r="G60" s="15"/>
      <c r="H60" s="15"/>
      <c r="I60" s="15"/>
      <c r="J60" s="30">
        <f t="shared" si="0"/>
        <v>0</v>
      </c>
      <c r="K60" s="29" t="e">
        <f>VLOOKUP(J60,'6. POST-OP  score conversion '!$A$5:$B$26,2)</f>
        <v>#N/A</v>
      </c>
    </row>
    <row r="61" spans="1:11" x14ac:dyDescent="0.2">
      <c r="A61" s="21">
        <v>54</v>
      </c>
      <c r="B61" s="15"/>
      <c r="C61" s="15"/>
      <c r="D61" s="15"/>
      <c r="E61" s="15"/>
      <c r="F61" s="15"/>
      <c r="G61" s="15"/>
      <c r="H61" s="15"/>
      <c r="I61" s="15"/>
      <c r="J61" s="30">
        <f t="shared" si="0"/>
        <v>0</v>
      </c>
      <c r="K61" s="29" t="e">
        <f>VLOOKUP(J61,'6. POST-OP  score conversion '!$A$5:$B$26,2)</f>
        <v>#N/A</v>
      </c>
    </row>
    <row r="62" spans="1:11" x14ac:dyDescent="0.2">
      <c r="A62" s="21">
        <v>55</v>
      </c>
      <c r="B62" s="15"/>
      <c r="C62" s="15"/>
      <c r="D62" s="15"/>
      <c r="E62" s="15"/>
      <c r="F62" s="15"/>
      <c r="G62" s="15"/>
      <c r="H62" s="15"/>
      <c r="I62" s="15"/>
      <c r="J62" s="30">
        <f t="shared" si="0"/>
        <v>0</v>
      </c>
      <c r="K62" s="29" t="e">
        <f>VLOOKUP(J62,'6. POST-OP  score conversion '!$A$5:$B$26,2)</f>
        <v>#N/A</v>
      </c>
    </row>
    <row r="63" spans="1:11" x14ac:dyDescent="0.2">
      <c r="A63" s="21">
        <v>56</v>
      </c>
      <c r="B63" s="15"/>
      <c r="C63" s="15"/>
      <c r="D63" s="15"/>
      <c r="E63" s="15"/>
      <c r="F63" s="15"/>
      <c r="G63" s="15"/>
      <c r="H63" s="15"/>
      <c r="I63" s="15"/>
      <c r="J63" s="30">
        <f t="shared" si="0"/>
        <v>0</v>
      </c>
      <c r="K63" s="29" t="e">
        <f>VLOOKUP(J63,'6. POST-OP  score conversion '!$A$5:$B$26,2)</f>
        <v>#N/A</v>
      </c>
    </row>
    <row r="64" spans="1:11" x14ac:dyDescent="0.2">
      <c r="A64" s="21">
        <v>57</v>
      </c>
      <c r="B64" s="15"/>
      <c r="C64" s="15"/>
      <c r="D64" s="15"/>
      <c r="E64" s="15"/>
      <c r="F64" s="15"/>
      <c r="G64" s="15"/>
      <c r="H64" s="15"/>
      <c r="I64" s="15"/>
      <c r="J64" s="30">
        <f t="shared" si="0"/>
        <v>0</v>
      </c>
      <c r="K64" s="29" t="e">
        <f>VLOOKUP(J64,'6. POST-OP  score conversion '!$A$5:$B$26,2)</f>
        <v>#N/A</v>
      </c>
    </row>
    <row r="65" spans="1:11" x14ac:dyDescent="0.2">
      <c r="A65" s="21">
        <v>58</v>
      </c>
      <c r="B65" s="15"/>
      <c r="C65" s="15"/>
      <c r="D65" s="15"/>
      <c r="E65" s="15"/>
      <c r="F65" s="15"/>
      <c r="G65" s="15"/>
      <c r="H65" s="15"/>
      <c r="I65" s="15"/>
      <c r="J65" s="30">
        <f t="shared" si="0"/>
        <v>0</v>
      </c>
      <c r="K65" s="29" t="e">
        <f>VLOOKUP(J65,'6. POST-OP  score conversion '!$A$5:$B$26,2)</f>
        <v>#N/A</v>
      </c>
    </row>
    <row r="66" spans="1:11" x14ac:dyDescent="0.2">
      <c r="A66" s="21">
        <v>59</v>
      </c>
      <c r="B66" s="15"/>
      <c r="C66" s="15"/>
      <c r="D66" s="15"/>
      <c r="E66" s="15"/>
      <c r="F66" s="15"/>
      <c r="G66" s="15"/>
      <c r="H66" s="15"/>
      <c r="I66" s="15"/>
      <c r="J66" s="30">
        <f t="shared" si="0"/>
        <v>0</v>
      </c>
      <c r="K66" s="29" t="e">
        <f>VLOOKUP(J66,'6. POST-OP  score conversion '!$A$5:$B$26,2)</f>
        <v>#N/A</v>
      </c>
    </row>
    <row r="67" spans="1:11" x14ac:dyDescent="0.2">
      <c r="A67" s="21">
        <v>60</v>
      </c>
      <c r="B67" s="15"/>
      <c r="C67" s="15"/>
      <c r="D67" s="15"/>
      <c r="E67" s="15"/>
      <c r="F67" s="15"/>
      <c r="G67" s="15"/>
      <c r="H67" s="15"/>
      <c r="I67" s="15"/>
      <c r="J67" s="30">
        <f t="shared" si="0"/>
        <v>0</v>
      </c>
      <c r="K67" s="29" t="e">
        <f>VLOOKUP(J67,'6. POST-OP  score conversion '!$A$5:$B$26,2)</f>
        <v>#N/A</v>
      </c>
    </row>
    <row r="68" spans="1:11" x14ac:dyDescent="0.2">
      <c r="A68" s="21">
        <v>61</v>
      </c>
      <c r="B68" s="15"/>
      <c r="C68" s="15"/>
      <c r="D68" s="15"/>
      <c r="E68" s="15"/>
      <c r="F68" s="15"/>
      <c r="G68" s="15"/>
      <c r="H68" s="15"/>
      <c r="I68" s="15"/>
      <c r="J68" s="30">
        <f t="shared" si="0"/>
        <v>0</v>
      </c>
      <c r="K68" s="29" t="e">
        <f>VLOOKUP(J68,'6. POST-OP  score conversion '!$A$5:$B$26,2)</f>
        <v>#N/A</v>
      </c>
    </row>
    <row r="69" spans="1:11" x14ac:dyDescent="0.2">
      <c r="A69" s="21">
        <v>62</v>
      </c>
      <c r="B69" s="15"/>
      <c r="C69" s="15"/>
      <c r="D69" s="15"/>
      <c r="E69" s="15"/>
      <c r="F69" s="15"/>
      <c r="G69" s="15"/>
      <c r="H69" s="15"/>
      <c r="I69" s="15"/>
      <c r="J69" s="30">
        <f t="shared" si="0"/>
        <v>0</v>
      </c>
      <c r="K69" s="29" t="e">
        <f>VLOOKUP(J69,'6. POST-OP  score conversion '!$A$5:$B$26,2)</f>
        <v>#N/A</v>
      </c>
    </row>
    <row r="70" spans="1:11" x14ac:dyDescent="0.2">
      <c r="A70" s="21">
        <v>63</v>
      </c>
      <c r="B70" s="15"/>
      <c r="C70" s="15"/>
      <c r="D70" s="15"/>
      <c r="E70" s="15"/>
      <c r="F70" s="15"/>
      <c r="G70" s="15"/>
      <c r="H70" s="15"/>
      <c r="I70" s="15"/>
      <c r="J70" s="30">
        <f t="shared" si="0"/>
        <v>0</v>
      </c>
      <c r="K70" s="29" t="e">
        <f>VLOOKUP(J70,'6. POST-OP  score conversion '!$A$5:$B$26,2)</f>
        <v>#N/A</v>
      </c>
    </row>
    <row r="71" spans="1:11" x14ac:dyDescent="0.2">
      <c r="A71" s="21">
        <v>64</v>
      </c>
      <c r="B71" s="15"/>
      <c r="C71" s="15"/>
      <c r="D71" s="15"/>
      <c r="E71" s="15"/>
      <c r="F71" s="15"/>
      <c r="G71" s="15"/>
      <c r="H71" s="15"/>
      <c r="I71" s="15"/>
      <c r="J71" s="30">
        <f t="shared" si="0"/>
        <v>0</v>
      </c>
      <c r="K71" s="29" t="e">
        <f>VLOOKUP(J71,'6. POST-OP  score conversion '!$A$5:$B$26,2)</f>
        <v>#N/A</v>
      </c>
    </row>
    <row r="72" spans="1:11" x14ac:dyDescent="0.2">
      <c r="A72" s="21">
        <v>65</v>
      </c>
      <c r="B72" s="15"/>
      <c r="C72" s="15"/>
      <c r="D72" s="15"/>
      <c r="E72" s="15"/>
      <c r="F72" s="15"/>
      <c r="G72" s="15"/>
      <c r="H72" s="15"/>
      <c r="I72" s="15"/>
      <c r="J72" s="30">
        <f t="shared" ref="J72:J135" si="1">SUM(C72:I72)</f>
        <v>0</v>
      </c>
      <c r="K72" s="29" t="e">
        <f>VLOOKUP(J72,'6. POST-OP  score conversion '!$A$5:$B$26,2)</f>
        <v>#N/A</v>
      </c>
    </row>
    <row r="73" spans="1:11" x14ac:dyDescent="0.2">
      <c r="A73" s="21">
        <v>66</v>
      </c>
      <c r="B73" s="15"/>
      <c r="C73" s="15"/>
      <c r="D73" s="15"/>
      <c r="E73" s="15"/>
      <c r="F73" s="15"/>
      <c r="G73" s="15"/>
      <c r="H73" s="15"/>
      <c r="I73" s="15"/>
      <c r="J73" s="30">
        <f t="shared" si="1"/>
        <v>0</v>
      </c>
      <c r="K73" s="29" t="e">
        <f>VLOOKUP(J73,'6. POST-OP  score conversion '!$A$5:$B$26,2)</f>
        <v>#N/A</v>
      </c>
    </row>
    <row r="74" spans="1:11" x14ac:dyDescent="0.2">
      <c r="A74" s="21">
        <v>67</v>
      </c>
      <c r="B74" s="15"/>
      <c r="C74" s="15"/>
      <c r="D74" s="15"/>
      <c r="E74" s="15"/>
      <c r="F74" s="15"/>
      <c r="G74" s="15"/>
      <c r="H74" s="15"/>
      <c r="I74" s="15"/>
      <c r="J74" s="30">
        <f t="shared" si="1"/>
        <v>0</v>
      </c>
      <c r="K74" s="29" t="e">
        <f>VLOOKUP(J74,'6. POST-OP  score conversion '!$A$5:$B$26,2)</f>
        <v>#N/A</v>
      </c>
    </row>
    <row r="75" spans="1:11" x14ac:dyDescent="0.2">
      <c r="A75" s="21">
        <v>68</v>
      </c>
      <c r="B75" s="15"/>
      <c r="C75" s="15"/>
      <c r="D75" s="15"/>
      <c r="E75" s="15"/>
      <c r="F75" s="15"/>
      <c r="G75" s="15"/>
      <c r="H75" s="15"/>
      <c r="I75" s="15"/>
      <c r="J75" s="30">
        <f t="shared" si="1"/>
        <v>0</v>
      </c>
      <c r="K75" s="29" t="e">
        <f>VLOOKUP(J75,'6. POST-OP  score conversion '!$A$5:$B$26,2)</f>
        <v>#N/A</v>
      </c>
    </row>
    <row r="76" spans="1:11" x14ac:dyDescent="0.2">
      <c r="A76" s="21">
        <v>69</v>
      </c>
      <c r="B76" s="15"/>
      <c r="C76" s="15"/>
      <c r="D76" s="15"/>
      <c r="E76" s="15"/>
      <c r="F76" s="15"/>
      <c r="G76" s="15"/>
      <c r="H76" s="15"/>
      <c r="I76" s="15"/>
      <c r="J76" s="30">
        <f t="shared" si="1"/>
        <v>0</v>
      </c>
      <c r="K76" s="29" t="e">
        <f>VLOOKUP(J76,'6. POST-OP  score conversion '!$A$5:$B$26,2)</f>
        <v>#N/A</v>
      </c>
    </row>
    <row r="77" spans="1:11" x14ac:dyDescent="0.2">
      <c r="A77" s="21">
        <v>70</v>
      </c>
      <c r="B77" s="15"/>
      <c r="C77" s="15"/>
      <c r="D77" s="15"/>
      <c r="E77" s="15"/>
      <c r="F77" s="15"/>
      <c r="G77" s="15"/>
      <c r="H77" s="15"/>
      <c r="I77" s="15"/>
      <c r="J77" s="30">
        <f t="shared" si="1"/>
        <v>0</v>
      </c>
      <c r="K77" s="29" t="e">
        <f>VLOOKUP(J77,'6. POST-OP  score conversion '!$A$5:$B$26,2)</f>
        <v>#N/A</v>
      </c>
    </row>
    <row r="78" spans="1:11" x14ac:dyDescent="0.2">
      <c r="A78" s="21">
        <v>71</v>
      </c>
      <c r="B78" s="15"/>
      <c r="C78" s="15"/>
      <c r="D78" s="15"/>
      <c r="E78" s="15"/>
      <c r="F78" s="15"/>
      <c r="G78" s="15"/>
      <c r="H78" s="15"/>
      <c r="I78" s="15"/>
      <c r="J78" s="30">
        <f t="shared" si="1"/>
        <v>0</v>
      </c>
      <c r="K78" s="29" t="e">
        <f>VLOOKUP(J78,'6. POST-OP  score conversion '!$A$5:$B$26,2)</f>
        <v>#N/A</v>
      </c>
    </row>
    <row r="79" spans="1:11" x14ac:dyDescent="0.2">
      <c r="A79" s="21">
        <v>72</v>
      </c>
      <c r="B79" s="15"/>
      <c r="C79" s="15"/>
      <c r="D79" s="15"/>
      <c r="E79" s="15"/>
      <c r="F79" s="15"/>
      <c r="G79" s="15"/>
      <c r="H79" s="15"/>
      <c r="I79" s="15"/>
      <c r="J79" s="30">
        <f t="shared" si="1"/>
        <v>0</v>
      </c>
      <c r="K79" s="29" t="e">
        <f>VLOOKUP(J79,'6. POST-OP  score conversion '!$A$5:$B$26,2)</f>
        <v>#N/A</v>
      </c>
    </row>
    <row r="80" spans="1:11" x14ac:dyDescent="0.2">
      <c r="A80" s="21">
        <v>73</v>
      </c>
      <c r="B80" s="15"/>
      <c r="C80" s="15"/>
      <c r="D80" s="15"/>
      <c r="E80" s="15"/>
      <c r="F80" s="15"/>
      <c r="G80" s="15"/>
      <c r="H80" s="15"/>
      <c r="I80" s="15"/>
      <c r="J80" s="30">
        <f t="shared" si="1"/>
        <v>0</v>
      </c>
      <c r="K80" s="29" t="e">
        <f>VLOOKUP(J80,'6. POST-OP  score conversion '!$A$5:$B$26,2)</f>
        <v>#N/A</v>
      </c>
    </row>
    <row r="81" spans="1:11" x14ac:dyDescent="0.2">
      <c r="A81" s="21">
        <v>74</v>
      </c>
      <c r="B81" s="15"/>
      <c r="C81" s="15"/>
      <c r="D81" s="15"/>
      <c r="E81" s="15"/>
      <c r="F81" s="15"/>
      <c r="G81" s="15"/>
      <c r="H81" s="15"/>
      <c r="I81" s="15"/>
      <c r="J81" s="30">
        <f t="shared" si="1"/>
        <v>0</v>
      </c>
      <c r="K81" s="29" t="e">
        <f>VLOOKUP(J81,'6. POST-OP  score conversion '!$A$5:$B$26,2)</f>
        <v>#N/A</v>
      </c>
    </row>
    <row r="82" spans="1:11" x14ac:dyDescent="0.2">
      <c r="A82" s="21">
        <v>75</v>
      </c>
      <c r="B82" s="15"/>
      <c r="C82" s="15"/>
      <c r="D82" s="15"/>
      <c r="E82" s="15"/>
      <c r="F82" s="15"/>
      <c r="G82" s="15"/>
      <c r="H82" s="15"/>
      <c r="I82" s="15"/>
      <c r="J82" s="30">
        <f t="shared" si="1"/>
        <v>0</v>
      </c>
      <c r="K82" s="29" t="e">
        <f>VLOOKUP(J82,'6. POST-OP  score conversion '!$A$5:$B$26,2)</f>
        <v>#N/A</v>
      </c>
    </row>
    <row r="83" spans="1:11" x14ac:dyDescent="0.2">
      <c r="A83" s="21">
        <v>76</v>
      </c>
      <c r="B83" s="15"/>
      <c r="C83" s="15"/>
      <c r="D83" s="15"/>
      <c r="E83" s="15"/>
      <c r="F83" s="15"/>
      <c r="G83" s="15"/>
      <c r="H83" s="15"/>
      <c r="I83" s="15"/>
      <c r="J83" s="30">
        <f t="shared" si="1"/>
        <v>0</v>
      </c>
      <c r="K83" s="29" t="e">
        <f>VLOOKUP(J83,'6. POST-OP  score conversion '!$A$5:$B$26,2)</f>
        <v>#N/A</v>
      </c>
    </row>
    <row r="84" spans="1:11" x14ac:dyDescent="0.2">
      <c r="A84" s="21">
        <v>77</v>
      </c>
      <c r="B84" s="15"/>
      <c r="C84" s="15"/>
      <c r="D84" s="15"/>
      <c r="E84" s="15"/>
      <c r="F84" s="15"/>
      <c r="G84" s="15"/>
      <c r="H84" s="15"/>
      <c r="I84" s="15"/>
      <c r="J84" s="30">
        <f t="shared" si="1"/>
        <v>0</v>
      </c>
      <c r="K84" s="29" t="e">
        <f>VLOOKUP(J84,'6. POST-OP  score conversion '!$A$5:$B$26,2)</f>
        <v>#N/A</v>
      </c>
    </row>
    <row r="85" spans="1:11" x14ac:dyDescent="0.2">
      <c r="A85" s="21">
        <v>78</v>
      </c>
      <c r="B85" s="15"/>
      <c r="C85" s="15"/>
      <c r="D85" s="15"/>
      <c r="E85" s="15"/>
      <c r="F85" s="15"/>
      <c r="G85" s="15"/>
      <c r="H85" s="15"/>
      <c r="I85" s="15"/>
      <c r="J85" s="30">
        <f t="shared" si="1"/>
        <v>0</v>
      </c>
      <c r="K85" s="29" t="e">
        <f>VLOOKUP(J85,'6. POST-OP  score conversion '!$A$5:$B$26,2)</f>
        <v>#N/A</v>
      </c>
    </row>
    <row r="86" spans="1:11" x14ac:dyDescent="0.2">
      <c r="A86" s="21">
        <v>79</v>
      </c>
      <c r="B86" s="15"/>
      <c r="C86" s="15"/>
      <c r="D86" s="15"/>
      <c r="E86" s="15"/>
      <c r="F86" s="15"/>
      <c r="G86" s="15"/>
      <c r="H86" s="15"/>
      <c r="I86" s="15"/>
      <c r="J86" s="30">
        <f t="shared" si="1"/>
        <v>0</v>
      </c>
      <c r="K86" s="29" t="e">
        <f>VLOOKUP(J86,'6. POST-OP  score conversion '!$A$5:$B$26,2)</f>
        <v>#N/A</v>
      </c>
    </row>
    <row r="87" spans="1:11" x14ac:dyDescent="0.2">
      <c r="A87" s="21">
        <v>80</v>
      </c>
      <c r="B87" s="15"/>
      <c r="C87" s="15"/>
      <c r="D87" s="15"/>
      <c r="E87" s="15"/>
      <c r="F87" s="15"/>
      <c r="G87" s="15"/>
      <c r="H87" s="15"/>
      <c r="I87" s="15"/>
      <c r="J87" s="30">
        <f t="shared" si="1"/>
        <v>0</v>
      </c>
      <c r="K87" s="29" t="e">
        <f>VLOOKUP(J87,'6. POST-OP  score conversion '!$A$5:$B$26,2)</f>
        <v>#N/A</v>
      </c>
    </row>
    <row r="88" spans="1:11" x14ac:dyDescent="0.2">
      <c r="A88" s="21">
        <v>81</v>
      </c>
      <c r="B88" s="15"/>
      <c r="C88" s="15"/>
      <c r="D88" s="15"/>
      <c r="E88" s="15"/>
      <c r="F88" s="15"/>
      <c r="G88" s="15"/>
      <c r="H88" s="15"/>
      <c r="I88" s="15"/>
      <c r="J88" s="30">
        <f t="shared" si="1"/>
        <v>0</v>
      </c>
      <c r="K88" s="29" t="e">
        <f>VLOOKUP(J88,'6. POST-OP  score conversion '!$A$5:$B$26,2)</f>
        <v>#N/A</v>
      </c>
    </row>
    <row r="89" spans="1:11" x14ac:dyDescent="0.2">
      <c r="A89" s="21">
        <v>82</v>
      </c>
      <c r="B89" s="15"/>
      <c r="C89" s="15"/>
      <c r="D89" s="15"/>
      <c r="E89" s="15"/>
      <c r="F89" s="15"/>
      <c r="G89" s="15"/>
      <c r="H89" s="15"/>
      <c r="I89" s="15"/>
      <c r="J89" s="30">
        <f t="shared" si="1"/>
        <v>0</v>
      </c>
      <c r="K89" s="29" t="e">
        <f>VLOOKUP(J89,'6. POST-OP  score conversion '!$A$5:$B$26,2)</f>
        <v>#N/A</v>
      </c>
    </row>
    <row r="90" spans="1:11" x14ac:dyDescent="0.2">
      <c r="A90" s="21">
        <v>83</v>
      </c>
      <c r="B90" s="15"/>
      <c r="C90" s="15"/>
      <c r="D90" s="15"/>
      <c r="E90" s="15"/>
      <c r="F90" s="15"/>
      <c r="G90" s="15"/>
      <c r="H90" s="15"/>
      <c r="I90" s="15"/>
      <c r="J90" s="30">
        <f t="shared" si="1"/>
        <v>0</v>
      </c>
      <c r="K90" s="29" t="e">
        <f>VLOOKUP(J90,'6. POST-OP  score conversion '!$A$5:$B$26,2)</f>
        <v>#N/A</v>
      </c>
    </row>
    <row r="91" spans="1:11" x14ac:dyDescent="0.2">
      <c r="A91" s="21">
        <v>84</v>
      </c>
      <c r="B91" s="15"/>
      <c r="C91" s="15"/>
      <c r="D91" s="15"/>
      <c r="E91" s="15"/>
      <c r="F91" s="15"/>
      <c r="G91" s="15"/>
      <c r="H91" s="15"/>
      <c r="I91" s="15"/>
      <c r="J91" s="30">
        <f t="shared" si="1"/>
        <v>0</v>
      </c>
      <c r="K91" s="29" t="e">
        <f>VLOOKUP(J91,'6. POST-OP  score conversion '!$A$5:$B$26,2)</f>
        <v>#N/A</v>
      </c>
    </row>
    <row r="92" spans="1:11" x14ac:dyDescent="0.2">
      <c r="A92" s="21">
        <v>85</v>
      </c>
      <c r="B92" s="15"/>
      <c r="C92" s="15"/>
      <c r="D92" s="15"/>
      <c r="E92" s="15"/>
      <c r="F92" s="15"/>
      <c r="G92" s="15"/>
      <c r="H92" s="15"/>
      <c r="I92" s="15"/>
      <c r="J92" s="30">
        <f t="shared" si="1"/>
        <v>0</v>
      </c>
      <c r="K92" s="29" t="e">
        <f>VLOOKUP(J92,'6. POST-OP  score conversion '!$A$5:$B$26,2)</f>
        <v>#N/A</v>
      </c>
    </row>
    <row r="93" spans="1:11" x14ac:dyDescent="0.2">
      <c r="A93" s="21">
        <v>86</v>
      </c>
      <c r="B93" s="15"/>
      <c r="C93" s="15"/>
      <c r="D93" s="15"/>
      <c r="E93" s="15"/>
      <c r="F93" s="15"/>
      <c r="G93" s="15"/>
      <c r="H93" s="15"/>
      <c r="I93" s="15"/>
      <c r="J93" s="30">
        <f t="shared" si="1"/>
        <v>0</v>
      </c>
      <c r="K93" s="29" t="e">
        <f>VLOOKUP(J93,'6. POST-OP  score conversion '!$A$5:$B$26,2)</f>
        <v>#N/A</v>
      </c>
    </row>
    <row r="94" spans="1:11" x14ac:dyDescent="0.2">
      <c r="A94" s="21">
        <v>87</v>
      </c>
      <c r="B94" s="15"/>
      <c r="C94" s="15"/>
      <c r="D94" s="15"/>
      <c r="E94" s="15"/>
      <c r="F94" s="15"/>
      <c r="G94" s="15"/>
      <c r="H94" s="15"/>
      <c r="I94" s="15"/>
      <c r="J94" s="30">
        <f t="shared" si="1"/>
        <v>0</v>
      </c>
      <c r="K94" s="29" t="e">
        <f>VLOOKUP(J94,'6. POST-OP  score conversion '!$A$5:$B$26,2)</f>
        <v>#N/A</v>
      </c>
    </row>
    <row r="95" spans="1:11" x14ac:dyDescent="0.2">
      <c r="A95" s="21">
        <v>88</v>
      </c>
      <c r="B95" s="15"/>
      <c r="C95" s="15"/>
      <c r="D95" s="15"/>
      <c r="E95" s="15"/>
      <c r="F95" s="15"/>
      <c r="G95" s="15"/>
      <c r="H95" s="15"/>
      <c r="I95" s="15"/>
      <c r="J95" s="30">
        <f t="shared" si="1"/>
        <v>0</v>
      </c>
      <c r="K95" s="29" t="e">
        <f>VLOOKUP(J95,'6. POST-OP  score conversion '!$A$5:$B$26,2)</f>
        <v>#N/A</v>
      </c>
    </row>
    <row r="96" spans="1:11" x14ac:dyDescent="0.2">
      <c r="A96" s="21">
        <v>89</v>
      </c>
      <c r="B96" s="15"/>
      <c r="C96" s="15"/>
      <c r="D96" s="15"/>
      <c r="E96" s="15"/>
      <c r="F96" s="15"/>
      <c r="G96" s="15"/>
      <c r="H96" s="15"/>
      <c r="I96" s="15"/>
      <c r="J96" s="30">
        <f t="shared" si="1"/>
        <v>0</v>
      </c>
      <c r="K96" s="29" t="e">
        <f>VLOOKUP(J96,'6. POST-OP  score conversion '!$A$5:$B$26,2)</f>
        <v>#N/A</v>
      </c>
    </row>
    <row r="97" spans="1:11" x14ac:dyDescent="0.2">
      <c r="A97" s="21">
        <v>90</v>
      </c>
      <c r="B97" s="15"/>
      <c r="C97" s="15"/>
      <c r="D97" s="15"/>
      <c r="E97" s="15"/>
      <c r="F97" s="15"/>
      <c r="G97" s="15"/>
      <c r="H97" s="15"/>
      <c r="I97" s="15"/>
      <c r="J97" s="30">
        <f t="shared" si="1"/>
        <v>0</v>
      </c>
      <c r="K97" s="29" t="e">
        <f>VLOOKUP(J97,'6. POST-OP  score conversion '!$A$5:$B$26,2)</f>
        <v>#N/A</v>
      </c>
    </row>
    <row r="98" spans="1:11" x14ac:dyDescent="0.2">
      <c r="A98" s="21">
        <v>91</v>
      </c>
      <c r="B98" s="15"/>
      <c r="C98" s="15"/>
      <c r="D98" s="15"/>
      <c r="E98" s="15"/>
      <c r="F98" s="15"/>
      <c r="G98" s="15"/>
      <c r="H98" s="15"/>
      <c r="I98" s="15"/>
      <c r="J98" s="30">
        <f t="shared" si="1"/>
        <v>0</v>
      </c>
      <c r="K98" s="29" t="e">
        <f>VLOOKUP(J98,'6. POST-OP  score conversion '!$A$5:$B$26,2)</f>
        <v>#N/A</v>
      </c>
    </row>
    <row r="99" spans="1:11" x14ac:dyDescent="0.2">
      <c r="A99" s="21">
        <v>92</v>
      </c>
      <c r="B99" s="15"/>
      <c r="C99" s="15"/>
      <c r="D99" s="15"/>
      <c r="E99" s="15"/>
      <c r="F99" s="15"/>
      <c r="G99" s="15"/>
      <c r="H99" s="15"/>
      <c r="I99" s="15"/>
      <c r="J99" s="30">
        <f t="shared" si="1"/>
        <v>0</v>
      </c>
      <c r="K99" s="29" t="e">
        <f>VLOOKUP(J99,'6. POST-OP  score conversion '!$A$5:$B$26,2)</f>
        <v>#N/A</v>
      </c>
    </row>
    <row r="100" spans="1:11" x14ac:dyDescent="0.2">
      <c r="A100" s="21">
        <v>93</v>
      </c>
      <c r="B100" s="15"/>
      <c r="C100" s="15"/>
      <c r="D100" s="15"/>
      <c r="E100" s="15"/>
      <c r="F100" s="15"/>
      <c r="G100" s="15"/>
      <c r="H100" s="15"/>
      <c r="I100" s="15"/>
      <c r="J100" s="30">
        <f t="shared" si="1"/>
        <v>0</v>
      </c>
      <c r="K100" s="29" t="e">
        <f>VLOOKUP(J100,'6. POST-OP  score conversion '!$A$5:$B$26,2)</f>
        <v>#N/A</v>
      </c>
    </row>
    <row r="101" spans="1:11" x14ac:dyDescent="0.2">
      <c r="A101" s="21">
        <v>94</v>
      </c>
      <c r="B101" s="15"/>
      <c r="C101" s="15"/>
      <c r="D101" s="15"/>
      <c r="E101" s="15"/>
      <c r="F101" s="15"/>
      <c r="G101" s="15"/>
      <c r="H101" s="15"/>
      <c r="I101" s="15"/>
      <c r="J101" s="30">
        <f t="shared" si="1"/>
        <v>0</v>
      </c>
      <c r="K101" s="29" t="e">
        <f>VLOOKUP(J101,'6. POST-OP  score conversion '!$A$5:$B$26,2)</f>
        <v>#N/A</v>
      </c>
    </row>
    <row r="102" spans="1:11" x14ac:dyDescent="0.2">
      <c r="A102" s="21">
        <v>95</v>
      </c>
      <c r="B102" s="15"/>
      <c r="C102" s="15"/>
      <c r="D102" s="15"/>
      <c r="E102" s="15"/>
      <c r="F102" s="15"/>
      <c r="G102" s="15"/>
      <c r="H102" s="15"/>
      <c r="I102" s="15"/>
      <c r="J102" s="30">
        <f t="shared" si="1"/>
        <v>0</v>
      </c>
      <c r="K102" s="29" t="e">
        <f>VLOOKUP(J102,'6. POST-OP  score conversion '!$A$5:$B$26,2)</f>
        <v>#N/A</v>
      </c>
    </row>
    <row r="103" spans="1:11" x14ac:dyDescent="0.2">
      <c r="A103" s="21">
        <v>96</v>
      </c>
      <c r="B103" s="15"/>
      <c r="C103" s="15"/>
      <c r="D103" s="15"/>
      <c r="E103" s="15"/>
      <c r="F103" s="15"/>
      <c r="G103" s="15"/>
      <c r="H103" s="15"/>
      <c r="I103" s="15"/>
      <c r="J103" s="30">
        <f t="shared" si="1"/>
        <v>0</v>
      </c>
      <c r="K103" s="29" t="e">
        <f>VLOOKUP(J103,'6. POST-OP  score conversion '!$A$5:$B$26,2)</f>
        <v>#N/A</v>
      </c>
    </row>
    <row r="104" spans="1:11" x14ac:dyDescent="0.2">
      <c r="A104" s="21">
        <v>97</v>
      </c>
      <c r="B104" s="15"/>
      <c r="C104" s="15"/>
      <c r="D104" s="15"/>
      <c r="E104" s="15"/>
      <c r="F104" s="15"/>
      <c r="G104" s="15"/>
      <c r="H104" s="15"/>
      <c r="I104" s="15"/>
      <c r="J104" s="30">
        <f t="shared" si="1"/>
        <v>0</v>
      </c>
      <c r="K104" s="29" t="e">
        <f>VLOOKUP(J104,'6. POST-OP  score conversion '!$A$5:$B$26,2)</f>
        <v>#N/A</v>
      </c>
    </row>
    <row r="105" spans="1:11" x14ac:dyDescent="0.2">
      <c r="A105" s="21">
        <v>98</v>
      </c>
      <c r="B105" s="15"/>
      <c r="C105" s="15"/>
      <c r="D105" s="15"/>
      <c r="E105" s="15"/>
      <c r="F105" s="15"/>
      <c r="G105" s="15"/>
      <c r="H105" s="15"/>
      <c r="I105" s="15"/>
      <c r="J105" s="30">
        <f t="shared" si="1"/>
        <v>0</v>
      </c>
      <c r="K105" s="29" t="e">
        <f>VLOOKUP(J105,'6. POST-OP  score conversion '!$A$5:$B$26,2)</f>
        <v>#N/A</v>
      </c>
    </row>
    <row r="106" spans="1:11" x14ac:dyDescent="0.2">
      <c r="A106" s="21">
        <v>99</v>
      </c>
      <c r="B106" s="15"/>
      <c r="C106" s="15"/>
      <c r="D106" s="15"/>
      <c r="E106" s="15"/>
      <c r="F106" s="15"/>
      <c r="G106" s="15"/>
      <c r="H106" s="15"/>
      <c r="I106" s="15"/>
      <c r="J106" s="30">
        <f t="shared" si="1"/>
        <v>0</v>
      </c>
      <c r="K106" s="29" t="e">
        <f>VLOOKUP(J106,'6. POST-OP  score conversion '!$A$5:$B$26,2)</f>
        <v>#N/A</v>
      </c>
    </row>
    <row r="107" spans="1:11" x14ac:dyDescent="0.2">
      <c r="A107" s="21">
        <v>100</v>
      </c>
      <c r="B107" s="15"/>
      <c r="C107" s="15"/>
      <c r="D107" s="15"/>
      <c r="E107" s="15"/>
      <c r="F107" s="15"/>
      <c r="G107" s="15"/>
      <c r="H107" s="15"/>
      <c r="I107" s="15"/>
      <c r="J107" s="30">
        <f t="shared" si="1"/>
        <v>0</v>
      </c>
      <c r="K107" s="29" t="e">
        <f>VLOOKUP(J107,'6. POST-OP  score conversion '!$A$5:$B$26,2)</f>
        <v>#N/A</v>
      </c>
    </row>
    <row r="108" spans="1:11" x14ac:dyDescent="0.2">
      <c r="A108" s="21">
        <v>101</v>
      </c>
      <c r="B108" s="15"/>
      <c r="C108" s="15"/>
      <c r="D108" s="15"/>
      <c r="E108" s="15"/>
      <c r="F108" s="15"/>
      <c r="G108" s="15"/>
      <c r="H108" s="15"/>
      <c r="I108" s="15"/>
      <c r="J108" s="30">
        <f t="shared" si="1"/>
        <v>0</v>
      </c>
      <c r="K108" s="29" t="e">
        <f>VLOOKUP(J108,'6. POST-OP  score conversion '!$A$5:$B$26,2)</f>
        <v>#N/A</v>
      </c>
    </row>
    <row r="109" spans="1:11" x14ac:dyDescent="0.2">
      <c r="A109" s="21">
        <v>102</v>
      </c>
      <c r="B109" s="15"/>
      <c r="C109" s="15"/>
      <c r="D109" s="15"/>
      <c r="E109" s="15"/>
      <c r="F109" s="15"/>
      <c r="G109" s="15"/>
      <c r="H109" s="15"/>
      <c r="I109" s="15"/>
      <c r="J109" s="30">
        <f t="shared" si="1"/>
        <v>0</v>
      </c>
      <c r="K109" s="29" t="e">
        <f>VLOOKUP(J109,'6. POST-OP  score conversion '!$A$5:$B$26,2)</f>
        <v>#N/A</v>
      </c>
    </row>
    <row r="110" spans="1:11" x14ac:dyDescent="0.2">
      <c r="A110" s="21">
        <v>103</v>
      </c>
      <c r="B110" s="15"/>
      <c r="C110" s="15"/>
      <c r="D110" s="15"/>
      <c r="E110" s="15"/>
      <c r="F110" s="15"/>
      <c r="G110" s="15"/>
      <c r="H110" s="15"/>
      <c r="I110" s="15"/>
      <c r="J110" s="30">
        <f t="shared" si="1"/>
        <v>0</v>
      </c>
      <c r="K110" s="29" t="e">
        <f>VLOOKUP(J110,'6. POST-OP  score conversion '!$A$5:$B$26,2)</f>
        <v>#N/A</v>
      </c>
    </row>
    <row r="111" spans="1:11" x14ac:dyDescent="0.2">
      <c r="A111" s="21">
        <v>104</v>
      </c>
      <c r="B111" s="15"/>
      <c r="C111" s="15"/>
      <c r="D111" s="15"/>
      <c r="E111" s="15"/>
      <c r="F111" s="15"/>
      <c r="G111" s="15"/>
      <c r="H111" s="15"/>
      <c r="I111" s="15"/>
      <c r="J111" s="30">
        <f t="shared" si="1"/>
        <v>0</v>
      </c>
      <c r="K111" s="29" t="e">
        <f>VLOOKUP(J111,'6. POST-OP  score conversion '!$A$5:$B$26,2)</f>
        <v>#N/A</v>
      </c>
    </row>
    <row r="112" spans="1:11" x14ac:dyDescent="0.2">
      <c r="A112" s="21">
        <v>105</v>
      </c>
      <c r="B112" s="15"/>
      <c r="C112" s="15"/>
      <c r="D112" s="15"/>
      <c r="E112" s="15"/>
      <c r="F112" s="15"/>
      <c r="G112" s="15"/>
      <c r="H112" s="15"/>
      <c r="I112" s="15"/>
      <c r="J112" s="30">
        <f t="shared" si="1"/>
        <v>0</v>
      </c>
      <c r="K112" s="29" t="e">
        <f>VLOOKUP(J112,'6. POST-OP  score conversion '!$A$5:$B$26,2)</f>
        <v>#N/A</v>
      </c>
    </row>
    <row r="113" spans="1:11" x14ac:dyDescent="0.2">
      <c r="A113" s="21">
        <v>106</v>
      </c>
      <c r="B113" s="15"/>
      <c r="C113" s="15"/>
      <c r="D113" s="15"/>
      <c r="E113" s="15"/>
      <c r="F113" s="15"/>
      <c r="G113" s="15"/>
      <c r="H113" s="15"/>
      <c r="I113" s="15"/>
      <c r="J113" s="30">
        <f t="shared" si="1"/>
        <v>0</v>
      </c>
      <c r="K113" s="29" t="e">
        <f>VLOOKUP(J113,'6. POST-OP  score conversion '!$A$5:$B$26,2)</f>
        <v>#N/A</v>
      </c>
    </row>
    <row r="114" spans="1:11" x14ac:dyDescent="0.2">
      <c r="A114" s="21">
        <v>107</v>
      </c>
      <c r="B114" s="15"/>
      <c r="C114" s="15"/>
      <c r="D114" s="15"/>
      <c r="E114" s="15"/>
      <c r="F114" s="15"/>
      <c r="G114" s="15"/>
      <c r="H114" s="15"/>
      <c r="I114" s="15"/>
      <c r="J114" s="30">
        <f t="shared" si="1"/>
        <v>0</v>
      </c>
      <c r="K114" s="29" t="e">
        <f>VLOOKUP(J114,'6. POST-OP  score conversion '!$A$5:$B$26,2)</f>
        <v>#N/A</v>
      </c>
    </row>
    <row r="115" spans="1:11" x14ac:dyDescent="0.2">
      <c r="A115" s="21">
        <v>108</v>
      </c>
      <c r="B115" s="15"/>
      <c r="C115" s="15"/>
      <c r="D115" s="15"/>
      <c r="E115" s="15"/>
      <c r="F115" s="15"/>
      <c r="G115" s="15"/>
      <c r="H115" s="15"/>
      <c r="I115" s="15"/>
      <c r="J115" s="30">
        <f t="shared" si="1"/>
        <v>0</v>
      </c>
      <c r="K115" s="29" t="e">
        <f>VLOOKUP(J115,'6. POST-OP  score conversion '!$A$5:$B$26,2)</f>
        <v>#N/A</v>
      </c>
    </row>
    <row r="116" spans="1:11" x14ac:dyDescent="0.2">
      <c r="A116" s="21">
        <v>109</v>
      </c>
      <c r="B116" s="15"/>
      <c r="C116" s="15"/>
      <c r="D116" s="15"/>
      <c r="E116" s="15"/>
      <c r="F116" s="15"/>
      <c r="G116" s="15"/>
      <c r="H116" s="15"/>
      <c r="I116" s="15"/>
      <c r="J116" s="30">
        <f t="shared" si="1"/>
        <v>0</v>
      </c>
      <c r="K116" s="29" t="e">
        <f>VLOOKUP(J116,'6. POST-OP  score conversion '!$A$5:$B$26,2)</f>
        <v>#N/A</v>
      </c>
    </row>
    <row r="117" spans="1:11" x14ac:dyDescent="0.2">
      <c r="A117" s="21">
        <v>110</v>
      </c>
      <c r="B117" s="15"/>
      <c r="C117" s="15"/>
      <c r="D117" s="15"/>
      <c r="E117" s="15"/>
      <c r="F117" s="15"/>
      <c r="G117" s="15"/>
      <c r="H117" s="15"/>
      <c r="I117" s="15"/>
      <c r="J117" s="30">
        <f t="shared" si="1"/>
        <v>0</v>
      </c>
      <c r="K117" s="29" t="e">
        <f>VLOOKUP(J117,'6. POST-OP  score conversion '!$A$5:$B$26,2)</f>
        <v>#N/A</v>
      </c>
    </row>
    <row r="118" spans="1:11" x14ac:dyDescent="0.2">
      <c r="A118" s="21">
        <v>111</v>
      </c>
      <c r="B118" s="15"/>
      <c r="C118" s="15"/>
      <c r="D118" s="15"/>
      <c r="E118" s="15"/>
      <c r="F118" s="15"/>
      <c r="G118" s="15"/>
      <c r="H118" s="15"/>
      <c r="I118" s="15"/>
      <c r="J118" s="30">
        <f t="shared" si="1"/>
        <v>0</v>
      </c>
      <c r="K118" s="29" t="e">
        <f>VLOOKUP(J118,'6. POST-OP  score conversion '!$A$5:$B$26,2)</f>
        <v>#N/A</v>
      </c>
    </row>
    <row r="119" spans="1:11" x14ac:dyDescent="0.2">
      <c r="A119" s="21">
        <v>112</v>
      </c>
      <c r="B119" s="15"/>
      <c r="C119" s="15"/>
      <c r="D119" s="15"/>
      <c r="E119" s="15"/>
      <c r="F119" s="15"/>
      <c r="G119" s="15"/>
      <c r="H119" s="15"/>
      <c r="I119" s="15"/>
      <c r="J119" s="30">
        <f t="shared" si="1"/>
        <v>0</v>
      </c>
      <c r="K119" s="29" t="e">
        <f>VLOOKUP(J119,'6. POST-OP  score conversion '!$A$5:$B$26,2)</f>
        <v>#N/A</v>
      </c>
    </row>
    <row r="120" spans="1:11" x14ac:dyDescent="0.2">
      <c r="A120" s="21">
        <v>113</v>
      </c>
      <c r="B120" s="15"/>
      <c r="C120" s="15"/>
      <c r="D120" s="15"/>
      <c r="E120" s="15"/>
      <c r="F120" s="15"/>
      <c r="G120" s="15"/>
      <c r="H120" s="15"/>
      <c r="I120" s="15"/>
      <c r="J120" s="30">
        <f t="shared" si="1"/>
        <v>0</v>
      </c>
      <c r="K120" s="29" t="e">
        <f>VLOOKUP(J120,'6. POST-OP  score conversion '!$A$5:$B$26,2)</f>
        <v>#N/A</v>
      </c>
    </row>
    <row r="121" spans="1:11" x14ac:dyDescent="0.2">
      <c r="A121" s="21">
        <v>114</v>
      </c>
      <c r="B121" s="15"/>
      <c r="C121" s="15"/>
      <c r="D121" s="15"/>
      <c r="E121" s="15"/>
      <c r="F121" s="15"/>
      <c r="G121" s="15"/>
      <c r="H121" s="15"/>
      <c r="I121" s="15"/>
      <c r="J121" s="30">
        <f t="shared" si="1"/>
        <v>0</v>
      </c>
      <c r="K121" s="29" t="e">
        <f>VLOOKUP(J121,'6. POST-OP  score conversion '!$A$5:$B$26,2)</f>
        <v>#N/A</v>
      </c>
    </row>
    <row r="122" spans="1:11" x14ac:dyDescent="0.2">
      <c r="A122" s="21">
        <v>115</v>
      </c>
      <c r="B122" s="15"/>
      <c r="C122" s="15"/>
      <c r="D122" s="15"/>
      <c r="E122" s="15"/>
      <c r="F122" s="15"/>
      <c r="G122" s="15"/>
      <c r="H122" s="15"/>
      <c r="I122" s="15"/>
      <c r="J122" s="30">
        <f t="shared" si="1"/>
        <v>0</v>
      </c>
      <c r="K122" s="29" t="e">
        <f>VLOOKUP(J122,'6. POST-OP  score conversion '!$A$5:$B$26,2)</f>
        <v>#N/A</v>
      </c>
    </row>
    <row r="123" spans="1:11" x14ac:dyDescent="0.2">
      <c r="A123" s="21">
        <v>116</v>
      </c>
      <c r="B123" s="15"/>
      <c r="C123" s="15"/>
      <c r="D123" s="15"/>
      <c r="E123" s="15"/>
      <c r="F123" s="15"/>
      <c r="G123" s="15"/>
      <c r="H123" s="15"/>
      <c r="I123" s="15"/>
      <c r="J123" s="30">
        <f t="shared" si="1"/>
        <v>0</v>
      </c>
      <c r="K123" s="29" t="e">
        <f>VLOOKUP(J123,'6. POST-OP  score conversion '!$A$5:$B$26,2)</f>
        <v>#N/A</v>
      </c>
    </row>
    <row r="124" spans="1:11" x14ac:dyDescent="0.2">
      <c r="A124" s="21">
        <v>117</v>
      </c>
      <c r="B124" s="15"/>
      <c r="C124" s="15"/>
      <c r="D124" s="15"/>
      <c r="E124" s="15"/>
      <c r="F124" s="15"/>
      <c r="G124" s="15"/>
      <c r="H124" s="15"/>
      <c r="I124" s="15"/>
      <c r="J124" s="30">
        <f t="shared" si="1"/>
        <v>0</v>
      </c>
      <c r="K124" s="29" t="e">
        <f>VLOOKUP(J124,'6. POST-OP  score conversion '!$A$5:$B$26,2)</f>
        <v>#N/A</v>
      </c>
    </row>
    <row r="125" spans="1:11" x14ac:dyDescent="0.2">
      <c r="A125" s="21">
        <v>118</v>
      </c>
      <c r="B125" s="15"/>
      <c r="C125" s="15"/>
      <c r="D125" s="15"/>
      <c r="E125" s="15"/>
      <c r="F125" s="15"/>
      <c r="G125" s="15"/>
      <c r="H125" s="15"/>
      <c r="I125" s="15"/>
      <c r="J125" s="30">
        <f t="shared" si="1"/>
        <v>0</v>
      </c>
      <c r="K125" s="29" t="e">
        <f>VLOOKUP(J125,'6. POST-OP  score conversion '!$A$5:$B$26,2)</f>
        <v>#N/A</v>
      </c>
    </row>
    <row r="126" spans="1:11" x14ac:dyDescent="0.2">
      <c r="A126" s="21">
        <v>119</v>
      </c>
      <c r="B126" s="15"/>
      <c r="C126" s="15"/>
      <c r="D126" s="15"/>
      <c r="E126" s="15"/>
      <c r="F126" s="15"/>
      <c r="G126" s="15"/>
      <c r="H126" s="15"/>
      <c r="I126" s="15"/>
      <c r="J126" s="30">
        <f t="shared" si="1"/>
        <v>0</v>
      </c>
      <c r="K126" s="29" t="e">
        <f>VLOOKUP(J126,'6. POST-OP  score conversion '!$A$5:$B$26,2)</f>
        <v>#N/A</v>
      </c>
    </row>
    <row r="127" spans="1:11" x14ac:dyDescent="0.2">
      <c r="A127" s="21">
        <v>120</v>
      </c>
      <c r="B127" s="15"/>
      <c r="C127" s="15"/>
      <c r="D127" s="15"/>
      <c r="E127" s="15"/>
      <c r="F127" s="15"/>
      <c r="G127" s="15"/>
      <c r="H127" s="15"/>
      <c r="I127" s="15"/>
      <c r="J127" s="30">
        <f t="shared" si="1"/>
        <v>0</v>
      </c>
      <c r="K127" s="29" t="e">
        <f>VLOOKUP(J127,'6. POST-OP  score conversion '!$A$5:$B$26,2)</f>
        <v>#N/A</v>
      </c>
    </row>
    <row r="128" spans="1:11" x14ac:dyDescent="0.2">
      <c r="A128" s="21">
        <v>121</v>
      </c>
      <c r="B128" s="15"/>
      <c r="C128" s="15"/>
      <c r="D128" s="15"/>
      <c r="E128" s="15"/>
      <c r="F128" s="15"/>
      <c r="G128" s="15"/>
      <c r="H128" s="15"/>
      <c r="I128" s="15"/>
      <c r="J128" s="30">
        <f t="shared" si="1"/>
        <v>0</v>
      </c>
      <c r="K128" s="29" t="e">
        <f>VLOOKUP(J128,'6. POST-OP  score conversion '!$A$5:$B$26,2)</f>
        <v>#N/A</v>
      </c>
    </row>
    <row r="129" spans="1:11" x14ac:dyDescent="0.2">
      <c r="A129" s="21">
        <v>122</v>
      </c>
      <c r="B129" s="15"/>
      <c r="C129" s="15"/>
      <c r="D129" s="15"/>
      <c r="E129" s="15"/>
      <c r="F129" s="15"/>
      <c r="G129" s="15"/>
      <c r="H129" s="15"/>
      <c r="I129" s="15"/>
      <c r="J129" s="30">
        <f t="shared" si="1"/>
        <v>0</v>
      </c>
      <c r="K129" s="29" t="e">
        <f>VLOOKUP(J129,'6. POST-OP  score conversion '!$A$5:$B$26,2)</f>
        <v>#N/A</v>
      </c>
    </row>
    <row r="130" spans="1:11" x14ac:dyDescent="0.2">
      <c r="A130" s="21">
        <v>123</v>
      </c>
      <c r="B130" s="15"/>
      <c r="C130" s="15"/>
      <c r="D130" s="15"/>
      <c r="E130" s="15"/>
      <c r="F130" s="15"/>
      <c r="G130" s="15"/>
      <c r="H130" s="15"/>
      <c r="I130" s="15"/>
      <c r="J130" s="30">
        <f t="shared" si="1"/>
        <v>0</v>
      </c>
      <c r="K130" s="29" t="e">
        <f>VLOOKUP(J130,'6. POST-OP  score conversion '!$A$5:$B$26,2)</f>
        <v>#N/A</v>
      </c>
    </row>
    <row r="131" spans="1:11" x14ac:dyDescent="0.2">
      <c r="A131" s="21">
        <v>124</v>
      </c>
      <c r="B131" s="15"/>
      <c r="C131" s="15"/>
      <c r="D131" s="15"/>
      <c r="E131" s="15"/>
      <c r="F131" s="15"/>
      <c r="G131" s="15"/>
      <c r="H131" s="15"/>
      <c r="I131" s="15"/>
      <c r="J131" s="30">
        <f t="shared" si="1"/>
        <v>0</v>
      </c>
      <c r="K131" s="29" t="e">
        <f>VLOOKUP(J131,'6. POST-OP  score conversion '!$A$5:$B$26,2)</f>
        <v>#N/A</v>
      </c>
    </row>
    <row r="132" spans="1:11" x14ac:dyDescent="0.2">
      <c r="A132" s="21">
        <v>125</v>
      </c>
      <c r="B132" s="15"/>
      <c r="C132" s="15"/>
      <c r="D132" s="15"/>
      <c r="E132" s="15"/>
      <c r="F132" s="15"/>
      <c r="G132" s="15"/>
      <c r="H132" s="15"/>
      <c r="I132" s="15"/>
      <c r="J132" s="30">
        <f t="shared" si="1"/>
        <v>0</v>
      </c>
      <c r="K132" s="29" t="e">
        <f>VLOOKUP(J132,'6. POST-OP  score conversion '!$A$5:$B$26,2)</f>
        <v>#N/A</v>
      </c>
    </row>
    <row r="133" spans="1:11" x14ac:dyDescent="0.2">
      <c r="A133" s="21">
        <v>126</v>
      </c>
      <c r="B133" s="15"/>
      <c r="C133" s="15"/>
      <c r="D133" s="15"/>
      <c r="E133" s="15"/>
      <c r="F133" s="15"/>
      <c r="G133" s="15"/>
      <c r="H133" s="15"/>
      <c r="I133" s="15"/>
      <c r="J133" s="30">
        <f t="shared" si="1"/>
        <v>0</v>
      </c>
      <c r="K133" s="29" t="e">
        <f>VLOOKUP(J133,'6. POST-OP  score conversion '!$A$5:$B$26,2)</f>
        <v>#N/A</v>
      </c>
    </row>
    <row r="134" spans="1:11" x14ac:dyDescent="0.2">
      <c r="A134" s="21">
        <v>127</v>
      </c>
      <c r="B134" s="15"/>
      <c r="C134" s="15"/>
      <c r="D134" s="15"/>
      <c r="E134" s="15"/>
      <c r="F134" s="15"/>
      <c r="G134" s="15"/>
      <c r="H134" s="15"/>
      <c r="I134" s="15"/>
      <c r="J134" s="30">
        <f t="shared" si="1"/>
        <v>0</v>
      </c>
      <c r="K134" s="29" t="e">
        <f>VLOOKUP(J134,'6. POST-OP  score conversion '!$A$5:$B$26,2)</f>
        <v>#N/A</v>
      </c>
    </row>
    <row r="135" spans="1:11" x14ac:dyDescent="0.2">
      <c r="A135" s="21">
        <v>128</v>
      </c>
      <c r="B135" s="15"/>
      <c r="C135" s="15"/>
      <c r="D135" s="15"/>
      <c r="E135" s="15"/>
      <c r="F135" s="15"/>
      <c r="G135" s="15"/>
      <c r="H135" s="15"/>
      <c r="I135" s="15"/>
      <c r="J135" s="30">
        <f t="shared" si="1"/>
        <v>0</v>
      </c>
      <c r="K135" s="29" t="e">
        <f>VLOOKUP(J135,'6. POST-OP  score conversion '!$A$5:$B$26,2)</f>
        <v>#N/A</v>
      </c>
    </row>
    <row r="136" spans="1:11" x14ac:dyDescent="0.2">
      <c r="A136" s="21">
        <v>129</v>
      </c>
      <c r="B136" s="15"/>
      <c r="C136" s="15"/>
      <c r="D136" s="15"/>
      <c r="E136" s="15"/>
      <c r="F136" s="15"/>
      <c r="G136" s="15"/>
      <c r="H136" s="15"/>
      <c r="I136" s="15"/>
      <c r="J136" s="30">
        <f t="shared" ref="J136:J199" si="2">SUM(C136:I136)</f>
        <v>0</v>
      </c>
      <c r="K136" s="29" t="e">
        <f>VLOOKUP(J136,'6. POST-OP  score conversion '!$A$5:$B$26,2)</f>
        <v>#N/A</v>
      </c>
    </row>
    <row r="137" spans="1:11" x14ac:dyDescent="0.2">
      <c r="A137" s="21">
        <v>130</v>
      </c>
      <c r="B137" s="15"/>
      <c r="C137" s="15"/>
      <c r="D137" s="15"/>
      <c r="E137" s="15"/>
      <c r="F137" s="15"/>
      <c r="G137" s="15"/>
      <c r="H137" s="15"/>
      <c r="I137" s="15"/>
      <c r="J137" s="30">
        <f t="shared" si="2"/>
        <v>0</v>
      </c>
      <c r="K137" s="29" t="e">
        <f>VLOOKUP(J137,'6. POST-OP  score conversion '!$A$5:$B$26,2)</f>
        <v>#N/A</v>
      </c>
    </row>
    <row r="138" spans="1:11" x14ac:dyDescent="0.2">
      <c r="A138" s="21">
        <v>131</v>
      </c>
      <c r="B138" s="15"/>
      <c r="C138" s="15"/>
      <c r="D138" s="15"/>
      <c r="E138" s="15"/>
      <c r="F138" s="15"/>
      <c r="G138" s="15"/>
      <c r="H138" s="15"/>
      <c r="I138" s="15"/>
      <c r="J138" s="30">
        <f t="shared" si="2"/>
        <v>0</v>
      </c>
      <c r="K138" s="29" t="e">
        <f>VLOOKUP(J138,'6. POST-OP  score conversion '!$A$5:$B$26,2)</f>
        <v>#N/A</v>
      </c>
    </row>
    <row r="139" spans="1:11" x14ac:dyDescent="0.2">
      <c r="A139" s="21">
        <v>132</v>
      </c>
      <c r="B139" s="15"/>
      <c r="C139" s="15"/>
      <c r="D139" s="15"/>
      <c r="E139" s="15"/>
      <c r="F139" s="15"/>
      <c r="G139" s="15"/>
      <c r="H139" s="15"/>
      <c r="I139" s="15"/>
      <c r="J139" s="30">
        <f t="shared" si="2"/>
        <v>0</v>
      </c>
      <c r="K139" s="29" t="e">
        <f>VLOOKUP(J139,'6. POST-OP  score conversion '!$A$5:$B$26,2)</f>
        <v>#N/A</v>
      </c>
    </row>
    <row r="140" spans="1:11" x14ac:dyDescent="0.2">
      <c r="A140" s="21">
        <v>133</v>
      </c>
      <c r="B140" s="15"/>
      <c r="C140" s="15"/>
      <c r="D140" s="15"/>
      <c r="E140" s="15"/>
      <c r="F140" s="15"/>
      <c r="G140" s="15"/>
      <c r="H140" s="15"/>
      <c r="I140" s="15"/>
      <c r="J140" s="30">
        <f t="shared" si="2"/>
        <v>0</v>
      </c>
      <c r="K140" s="29" t="e">
        <f>VLOOKUP(J140,'6. POST-OP  score conversion '!$A$5:$B$26,2)</f>
        <v>#N/A</v>
      </c>
    </row>
    <row r="141" spans="1:11" x14ac:dyDescent="0.2">
      <c r="A141" s="21">
        <v>134</v>
      </c>
      <c r="B141" s="15"/>
      <c r="C141" s="15"/>
      <c r="D141" s="15"/>
      <c r="E141" s="15"/>
      <c r="F141" s="15"/>
      <c r="G141" s="15"/>
      <c r="H141" s="15"/>
      <c r="I141" s="15"/>
      <c r="J141" s="30">
        <f t="shared" si="2"/>
        <v>0</v>
      </c>
      <c r="K141" s="29" t="e">
        <f>VLOOKUP(J141,'6. POST-OP  score conversion '!$A$5:$B$26,2)</f>
        <v>#N/A</v>
      </c>
    </row>
    <row r="142" spans="1:11" x14ac:dyDescent="0.2">
      <c r="A142" s="21">
        <v>135</v>
      </c>
      <c r="B142" s="15"/>
      <c r="C142" s="15"/>
      <c r="D142" s="15"/>
      <c r="E142" s="15"/>
      <c r="F142" s="15"/>
      <c r="G142" s="15"/>
      <c r="H142" s="15"/>
      <c r="I142" s="15"/>
      <c r="J142" s="30">
        <f t="shared" si="2"/>
        <v>0</v>
      </c>
      <c r="K142" s="29" t="e">
        <f>VLOOKUP(J142,'6. POST-OP  score conversion '!$A$5:$B$26,2)</f>
        <v>#N/A</v>
      </c>
    </row>
    <row r="143" spans="1:11" x14ac:dyDescent="0.2">
      <c r="A143" s="21">
        <v>136</v>
      </c>
      <c r="B143" s="15"/>
      <c r="C143" s="15"/>
      <c r="D143" s="15"/>
      <c r="E143" s="15"/>
      <c r="F143" s="15"/>
      <c r="G143" s="15"/>
      <c r="H143" s="15"/>
      <c r="I143" s="15"/>
      <c r="J143" s="30">
        <f t="shared" si="2"/>
        <v>0</v>
      </c>
      <c r="K143" s="29" t="e">
        <f>VLOOKUP(J143,'6. POST-OP  score conversion '!$A$5:$B$26,2)</f>
        <v>#N/A</v>
      </c>
    </row>
    <row r="144" spans="1:11" x14ac:dyDescent="0.2">
      <c r="A144" s="21">
        <v>137</v>
      </c>
      <c r="B144" s="15"/>
      <c r="C144" s="15"/>
      <c r="D144" s="15"/>
      <c r="E144" s="15"/>
      <c r="F144" s="15"/>
      <c r="G144" s="15"/>
      <c r="H144" s="15"/>
      <c r="I144" s="15"/>
      <c r="J144" s="30">
        <f t="shared" si="2"/>
        <v>0</v>
      </c>
      <c r="K144" s="29" t="e">
        <f>VLOOKUP(J144,'6. POST-OP  score conversion '!$A$5:$B$26,2)</f>
        <v>#N/A</v>
      </c>
    </row>
    <row r="145" spans="1:11" x14ac:dyDescent="0.2">
      <c r="A145" s="21">
        <v>138</v>
      </c>
      <c r="B145" s="15"/>
      <c r="C145" s="15"/>
      <c r="D145" s="15"/>
      <c r="E145" s="15"/>
      <c r="F145" s="15"/>
      <c r="G145" s="15"/>
      <c r="H145" s="15"/>
      <c r="I145" s="15"/>
      <c r="J145" s="30">
        <f t="shared" si="2"/>
        <v>0</v>
      </c>
      <c r="K145" s="29" t="e">
        <f>VLOOKUP(J145,'6. POST-OP  score conversion '!$A$5:$B$26,2)</f>
        <v>#N/A</v>
      </c>
    </row>
    <row r="146" spans="1:11" x14ac:dyDescent="0.2">
      <c r="A146" s="21">
        <v>139</v>
      </c>
      <c r="B146" s="15"/>
      <c r="C146" s="15"/>
      <c r="D146" s="15"/>
      <c r="E146" s="15"/>
      <c r="F146" s="15"/>
      <c r="G146" s="15"/>
      <c r="H146" s="15"/>
      <c r="I146" s="15"/>
      <c r="J146" s="30">
        <f t="shared" si="2"/>
        <v>0</v>
      </c>
      <c r="K146" s="29" t="e">
        <f>VLOOKUP(J146,'6. POST-OP  score conversion '!$A$5:$B$26,2)</f>
        <v>#N/A</v>
      </c>
    </row>
    <row r="147" spans="1:11" x14ac:dyDescent="0.2">
      <c r="A147" s="21">
        <v>140</v>
      </c>
      <c r="B147" s="15"/>
      <c r="C147" s="15"/>
      <c r="D147" s="15"/>
      <c r="E147" s="15"/>
      <c r="F147" s="15"/>
      <c r="G147" s="15"/>
      <c r="H147" s="15"/>
      <c r="I147" s="15"/>
      <c r="J147" s="30">
        <f t="shared" si="2"/>
        <v>0</v>
      </c>
      <c r="K147" s="29" t="e">
        <f>VLOOKUP(J147,'6. POST-OP  score conversion '!$A$5:$B$26,2)</f>
        <v>#N/A</v>
      </c>
    </row>
    <row r="148" spans="1:11" x14ac:dyDescent="0.2">
      <c r="A148" s="21">
        <v>141</v>
      </c>
      <c r="B148" s="15"/>
      <c r="C148" s="15"/>
      <c r="D148" s="15"/>
      <c r="E148" s="15"/>
      <c r="F148" s="15"/>
      <c r="G148" s="15"/>
      <c r="H148" s="15"/>
      <c r="I148" s="15"/>
      <c r="J148" s="30">
        <f t="shared" si="2"/>
        <v>0</v>
      </c>
      <c r="K148" s="29" t="e">
        <f>VLOOKUP(J148,'6. POST-OP  score conversion '!$A$5:$B$26,2)</f>
        <v>#N/A</v>
      </c>
    </row>
    <row r="149" spans="1:11" x14ac:dyDescent="0.2">
      <c r="A149" s="21">
        <v>142</v>
      </c>
      <c r="B149" s="15"/>
      <c r="C149" s="15"/>
      <c r="D149" s="15"/>
      <c r="E149" s="15"/>
      <c r="F149" s="15"/>
      <c r="G149" s="15"/>
      <c r="H149" s="15"/>
      <c r="I149" s="15"/>
      <c r="J149" s="30">
        <f t="shared" si="2"/>
        <v>0</v>
      </c>
      <c r="K149" s="29" t="e">
        <f>VLOOKUP(J149,'6. POST-OP  score conversion '!$A$5:$B$26,2)</f>
        <v>#N/A</v>
      </c>
    </row>
    <row r="150" spans="1:11" x14ac:dyDescent="0.2">
      <c r="A150" s="21">
        <v>143</v>
      </c>
      <c r="B150" s="15"/>
      <c r="C150" s="15"/>
      <c r="D150" s="15"/>
      <c r="E150" s="15"/>
      <c r="F150" s="15"/>
      <c r="G150" s="15"/>
      <c r="H150" s="15"/>
      <c r="I150" s="15"/>
      <c r="J150" s="30">
        <f t="shared" si="2"/>
        <v>0</v>
      </c>
      <c r="K150" s="29" t="e">
        <f>VLOOKUP(J150,'6. POST-OP  score conversion '!$A$5:$B$26,2)</f>
        <v>#N/A</v>
      </c>
    </row>
    <row r="151" spans="1:11" x14ac:dyDescent="0.2">
      <c r="A151" s="21">
        <v>144</v>
      </c>
      <c r="B151" s="15"/>
      <c r="C151" s="15"/>
      <c r="D151" s="15"/>
      <c r="E151" s="15"/>
      <c r="F151" s="15"/>
      <c r="G151" s="15"/>
      <c r="H151" s="15"/>
      <c r="I151" s="15"/>
      <c r="J151" s="30">
        <f t="shared" si="2"/>
        <v>0</v>
      </c>
      <c r="K151" s="29" t="e">
        <f>VLOOKUP(J151,'6. POST-OP  score conversion '!$A$5:$B$26,2)</f>
        <v>#N/A</v>
      </c>
    </row>
    <row r="152" spans="1:11" x14ac:dyDescent="0.2">
      <c r="A152" s="21">
        <v>145</v>
      </c>
      <c r="B152" s="15"/>
      <c r="C152" s="15"/>
      <c r="D152" s="15"/>
      <c r="E152" s="15"/>
      <c r="F152" s="15"/>
      <c r="G152" s="15"/>
      <c r="H152" s="15"/>
      <c r="I152" s="15"/>
      <c r="J152" s="30">
        <f t="shared" si="2"/>
        <v>0</v>
      </c>
      <c r="K152" s="29" t="e">
        <f>VLOOKUP(J152,'6. POST-OP  score conversion '!$A$5:$B$26,2)</f>
        <v>#N/A</v>
      </c>
    </row>
    <row r="153" spans="1:11" x14ac:dyDescent="0.2">
      <c r="A153" s="21">
        <v>146</v>
      </c>
      <c r="B153" s="15"/>
      <c r="C153" s="15"/>
      <c r="D153" s="15"/>
      <c r="E153" s="15"/>
      <c r="F153" s="15"/>
      <c r="G153" s="15"/>
      <c r="H153" s="15"/>
      <c r="I153" s="15"/>
      <c r="J153" s="30">
        <f t="shared" si="2"/>
        <v>0</v>
      </c>
      <c r="K153" s="29" t="e">
        <f>VLOOKUP(J153,'6. POST-OP  score conversion '!$A$5:$B$26,2)</f>
        <v>#N/A</v>
      </c>
    </row>
    <row r="154" spans="1:11" x14ac:dyDescent="0.2">
      <c r="A154" s="21">
        <v>147</v>
      </c>
      <c r="B154" s="15"/>
      <c r="C154" s="15"/>
      <c r="D154" s="15"/>
      <c r="E154" s="15"/>
      <c r="F154" s="15"/>
      <c r="G154" s="15"/>
      <c r="H154" s="15"/>
      <c r="I154" s="15"/>
      <c r="J154" s="30">
        <f t="shared" si="2"/>
        <v>0</v>
      </c>
      <c r="K154" s="29" t="e">
        <f>VLOOKUP(J154,'6. POST-OP  score conversion '!$A$5:$B$26,2)</f>
        <v>#N/A</v>
      </c>
    </row>
    <row r="155" spans="1:11" x14ac:dyDescent="0.2">
      <c r="A155" s="21">
        <v>148</v>
      </c>
      <c r="B155" s="15"/>
      <c r="C155" s="15"/>
      <c r="D155" s="15"/>
      <c r="E155" s="15"/>
      <c r="F155" s="15"/>
      <c r="G155" s="15"/>
      <c r="H155" s="15"/>
      <c r="I155" s="15"/>
      <c r="J155" s="30">
        <f t="shared" si="2"/>
        <v>0</v>
      </c>
      <c r="K155" s="29" t="e">
        <f>VLOOKUP(J155,'6. POST-OP  score conversion '!$A$5:$B$26,2)</f>
        <v>#N/A</v>
      </c>
    </row>
    <row r="156" spans="1:11" x14ac:dyDescent="0.2">
      <c r="A156" s="21">
        <v>149</v>
      </c>
      <c r="B156" s="15"/>
      <c r="C156" s="15"/>
      <c r="D156" s="15"/>
      <c r="E156" s="15"/>
      <c r="F156" s="15"/>
      <c r="G156" s="15"/>
      <c r="H156" s="15"/>
      <c r="I156" s="15"/>
      <c r="J156" s="30">
        <f t="shared" si="2"/>
        <v>0</v>
      </c>
      <c r="K156" s="29" t="e">
        <f>VLOOKUP(J156,'6. POST-OP  score conversion '!$A$5:$B$26,2)</f>
        <v>#N/A</v>
      </c>
    </row>
    <row r="157" spans="1:11" x14ac:dyDescent="0.2">
      <c r="A157" s="21">
        <v>150</v>
      </c>
      <c r="B157" s="15"/>
      <c r="C157" s="15"/>
      <c r="D157" s="15"/>
      <c r="E157" s="15"/>
      <c r="F157" s="15"/>
      <c r="G157" s="15"/>
      <c r="H157" s="15"/>
      <c r="I157" s="15"/>
      <c r="J157" s="30">
        <f t="shared" si="2"/>
        <v>0</v>
      </c>
      <c r="K157" s="29" t="e">
        <f>VLOOKUP(J157,'6. POST-OP  score conversion '!$A$5:$B$26,2)</f>
        <v>#N/A</v>
      </c>
    </row>
    <row r="158" spans="1:11" x14ac:dyDescent="0.2">
      <c r="A158" s="21">
        <v>151</v>
      </c>
      <c r="B158" s="15"/>
      <c r="C158" s="15"/>
      <c r="D158" s="15"/>
      <c r="E158" s="15"/>
      <c r="F158" s="15"/>
      <c r="G158" s="15"/>
      <c r="H158" s="15"/>
      <c r="I158" s="15"/>
      <c r="J158" s="30">
        <f t="shared" si="2"/>
        <v>0</v>
      </c>
      <c r="K158" s="29" t="e">
        <f>VLOOKUP(J158,'6. POST-OP  score conversion '!$A$5:$B$26,2)</f>
        <v>#N/A</v>
      </c>
    </row>
    <row r="159" spans="1:11" x14ac:dyDescent="0.2">
      <c r="A159" s="21">
        <v>152</v>
      </c>
      <c r="B159" s="15"/>
      <c r="C159" s="15"/>
      <c r="D159" s="15"/>
      <c r="E159" s="15"/>
      <c r="F159" s="15"/>
      <c r="G159" s="15"/>
      <c r="H159" s="15"/>
      <c r="I159" s="15"/>
      <c r="J159" s="30">
        <f t="shared" si="2"/>
        <v>0</v>
      </c>
      <c r="K159" s="29" t="e">
        <f>VLOOKUP(J159,'6. POST-OP  score conversion '!$A$5:$B$26,2)</f>
        <v>#N/A</v>
      </c>
    </row>
    <row r="160" spans="1:11" x14ac:dyDescent="0.2">
      <c r="A160" s="21">
        <v>153</v>
      </c>
      <c r="B160" s="15"/>
      <c r="C160" s="15"/>
      <c r="D160" s="15"/>
      <c r="E160" s="15"/>
      <c r="F160" s="15"/>
      <c r="G160" s="15"/>
      <c r="H160" s="15"/>
      <c r="I160" s="15"/>
      <c r="J160" s="30">
        <f t="shared" si="2"/>
        <v>0</v>
      </c>
      <c r="K160" s="29" t="e">
        <f>VLOOKUP(J160,'6. POST-OP  score conversion '!$A$5:$B$26,2)</f>
        <v>#N/A</v>
      </c>
    </row>
    <row r="161" spans="1:11" x14ac:dyDescent="0.2">
      <c r="A161" s="21">
        <v>154</v>
      </c>
      <c r="B161" s="15"/>
      <c r="C161" s="15"/>
      <c r="D161" s="15"/>
      <c r="E161" s="15"/>
      <c r="F161" s="15"/>
      <c r="G161" s="15"/>
      <c r="H161" s="15"/>
      <c r="I161" s="15"/>
      <c r="J161" s="30">
        <f t="shared" si="2"/>
        <v>0</v>
      </c>
      <c r="K161" s="29" t="e">
        <f>VLOOKUP(J161,'6. POST-OP  score conversion '!$A$5:$B$26,2)</f>
        <v>#N/A</v>
      </c>
    </row>
    <row r="162" spans="1:11" x14ac:dyDescent="0.2">
      <c r="A162" s="21">
        <v>155</v>
      </c>
      <c r="B162" s="15"/>
      <c r="C162" s="15"/>
      <c r="D162" s="15"/>
      <c r="E162" s="15"/>
      <c r="F162" s="15"/>
      <c r="G162" s="15"/>
      <c r="H162" s="15"/>
      <c r="I162" s="15"/>
      <c r="J162" s="30">
        <f t="shared" si="2"/>
        <v>0</v>
      </c>
      <c r="K162" s="29" t="e">
        <f>VLOOKUP(J162,'6. POST-OP  score conversion '!$A$5:$B$26,2)</f>
        <v>#N/A</v>
      </c>
    </row>
    <row r="163" spans="1:11" x14ac:dyDescent="0.2">
      <c r="A163" s="21">
        <v>156</v>
      </c>
      <c r="B163" s="15"/>
      <c r="C163" s="15"/>
      <c r="D163" s="15"/>
      <c r="E163" s="15"/>
      <c r="F163" s="15"/>
      <c r="G163" s="15"/>
      <c r="H163" s="15"/>
      <c r="I163" s="15"/>
      <c r="J163" s="30">
        <f t="shared" si="2"/>
        <v>0</v>
      </c>
      <c r="K163" s="29" t="e">
        <f>VLOOKUP(J163,'6. POST-OP  score conversion '!$A$5:$B$26,2)</f>
        <v>#N/A</v>
      </c>
    </row>
    <row r="164" spans="1:11" x14ac:dyDescent="0.2">
      <c r="A164" s="21">
        <v>157</v>
      </c>
      <c r="B164" s="15"/>
      <c r="C164" s="15"/>
      <c r="D164" s="15"/>
      <c r="E164" s="15"/>
      <c r="F164" s="15"/>
      <c r="G164" s="15"/>
      <c r="H164" s="15"/>
      <c r="I164" s="15"/>
      <c r="J164" s="30">
        <f t="shared" si="2"/>
        <v>0</v>
      </c>
      <c r="K164" s="29" t="e">
        <f>VLOOKUP(J164,'6. POST-OP  score conversion '!$A$5:$B$26,2)</f>
        <v>#N/A</v>
      </c>
    </row>
    <row r="165" spans="1:11" x14ac:dyDescent="0.2">
      <c r="A165" s="21">
        <v>158</v>
      </c>
      <c r="B165" s="15"/>
      <c r="C165" s="15"/>
      <c r="D165" s="15"/>
      <c r="E165" s="15"/>
      <c r="F165" s="15"/>
      <c r="G165" s="15"/>
      <c r="H165" s="15"/>
      <c r="I165" s="15"/>
      <c r="J165" s="30">
        <f t="shared" si="2"/>
        <v>0</v>
      </c>
      <c r="K165" s="29" t="e">
        <f>VLOOKUP(J165,'6. POST-OP  score conversion '!$A$5:$B$26,2)</f>
        <v>#N/A</v>
      </c>
    </row>
    <row r="166" spans="1:11" x14ac:dyDescent="0.2">
      <c r="A166" s="21">
        <v>159</v>
      </c>
      <c r="B166" s="15"/>
      <c r="C166" s="15"/>
      <c r="D166" s="15"/>
      <c r="E166" s="15"/>
      <c r="F166" s="15"/>
      <c r="G166" s="15"/>
      <c r="H166" s="15"/>
      <c r="I166" s="15"/>
      <c r="J166" s="30">
        <f t="shared" si="2"/>
        <v>0</v>
      </c>
      <c r="K166" s="29" t="e">
        <f>VLOOKUP(J166,'6. POST-OP  score conversion '!$A$5:$B$26,2)</f>
        <v>#N/A</v>
      </c>
    </row>
    <row r="167" spans="1:11" x14ac:dyDescent="0.2">
      <c r="A167" s="21">
        <v>160</v>
      </c>
      <c r="B167" s="15"/>
      <c r="C167" s="15"/>
      <c r="D167" s="15"/>
      <c r="E167" s="15"/>
      <c r="F167" s="15"/>
      <c r="G167" s="15"/>
      <c r="H167" s="15"/>
      <c r="I167" s="15"/>
      <c r="J167" s="30">
        <f t="shared" si="2"/>
        <v>0</v>
      </c>
      <c r="K167" s="29" t="e">
        <f>VLOOKUP(J167,'6. POST-OP  score conversion '!$A$5:$B$26,2)</f>
        <v>#N/A</v>
      </c>
    </row>
    <row r="168" spans="1:11" x14ac:dyDescent="0.2">
      <c r="A168" s="21">
        <v>161</v>
      </c>
      <c r="B168" s="15"/>
      <c r="C168" s="15"/>
      <c r="D168" s="15"/>
      <c r="E168" s="15"/>
      <c r="F168" s="15"/>
      <c r="G168" s="15"/>
      <c r="H168" s="15"/>
      <c r="I168" s="15"/>
      <c r="J168" s="30">
        <f t="shared" si="2"/>
        <v>0</v>
      </c>
      <c r="K168" s="29" t="e">
        <f>VLOOKUP(J168,'6. POST-OP  score conversion '!$A$5:$B$26,2)</f>
        <v>#N/A</v>
      </c>
    </row>
    <row r="169" spans="1:11" x14ac:dyDescent="0.2">
      <c r="A169" s="21">
        <v>162</v>
      </c>
      <c r="B169" s="15"/>
      <c r="C169" s="15"/>
      <c r="D169" s="15"/>
      <c r="E169" s="15"/>
      <c r="F169" s="15"/>
      <c r="G169" s="15"/>
      <c r="H169" s="15"/>
      <c r="I169" s="15"/>
      <c r="J169" s="30">
        <f t="shared" si="2"/>
        <v>0</v>
      </c>
      <c r="K169" s="29" t="e">
        <f>VLOOKUP(J169,'6. POST-OP  score conversion '!$A$5:$B$26,2)</f>
        <v>#N/A</v>
      </c>
    </row>
    <row r="170" spans="1:11" x14ac:dyDescent="0.2">
      <c r="A170" s="21">
        <v>163</v>
      </c>
      <c r="B170" s="15"/>
      <c r="C170" s="15"/>
      <c r="D170" s="15"/>
      <c r="E170" s="15"/>
      <c r="F170" s="15"/>
      <c r="G170" s="15"/>
      <c r="H170" s="15"/>
      <c r="I170" s="15"/>
      <c r="J170" s="30">
        <f t="shared" si="2"/>
        <v>0</v>
      </c>
      <c r="K170" s="29" t="e">
        <f>VLOOKUP(J170,'6. POST-OP  score conversion '!$A$5:$B$26,2)</f>
        <v>#N/A</v>
      </c>
    </row>
    <row r="171" spans="1:11" x14ac:dyDescent="0.2">
      <c r="A171" s="21">
        <v>164</v>
      </c>
      <c r="B171" s="15"/>
      <c r="C171" s="15"/>
      <c r="D171" s="15"/>
      <c r="E171" s="15"/>
      <c r="F171" s="15"/>
      <c r="G171" s="15"/>
      <c r="H171" s="15"/>
      <c r="I171" s="15"/>
      <c r="J171" s="30">
        <f t="shared" si="2"/>
        <v>0</v>
      </c>
      <c r="K171" s="29" t="e">
        <f>VLOOKUP(J171,'6. POST-OP  score conversion '!$A$5:$B$26,2)</f>
        <v>#N/A</v>
      </c>
    </row>
    <row r="172" spans="1:11" x14ac:dyDescent="0.2">
      <c r="A172" s="21">
        <v>165</v>
      </c>
      <c r="B172" s="15"/>
      <c r="C172" s="15"/>
      <c r="D172" s="15"/>
      <c r="E172" s="15"/>
      <c r="F172" s="15"/>
      <c r="G172" s="15"/>
      <c r="H172" s="15"/>
      <c r="I172" s="15"/>
      <c r="J172" s="30">
        <f t="shared" si="2"/>
        <v>0</v>
      </c>
      <c r="K172" s="29" t="e">
        <f>VLOOKUP(J172,'6. POST-OP  score conversion '!$A$5:$B$26,2)</f>
        <v>#N/A</v>
      </c>
    </row>
    <row r="173" spans="1:11" x14ac:dyDescent="0.2">
      <c r="A173" s="21">
        <v>166</v>
      </c>
      <c r="B173" s="15"/>
      <c r="C173" s="15"/>
      <c r="D173" s="15"/>
      <c r="E173" s="15"/>
      <c r="F173" s="15"/>
      <c r="G173" s="15"/>
      <c r="H173" s="15"/>
      <c r="I173" s="15"/>
      <c r="J173" s="30">
        <f t="shared" si="2"/>
        <v>0</v>
      </c>
      <c r="K173" s="29" t="e">
        <f>VLOOKUP(J173,'6. POST-OP  score conversion '!$A$5:$B$26,2)</f>
        <v>#N/A</v>
      </c>
    </row>
    <row r="174" spans="1:11" x14ac:dyDescent="0.2">
      <c r="A174" s="21">
        <v>167</v>
      </c>
      <c r="B174" s="15"/>
      <c r="C174" s="15"/>
      <c r="D174" s="15"/>
      <c r="E174" s="15"/>
      <c r="F174" s="15"/>
      <c r="G174" s="15"/>
      <c r="H174" s="15"/>
      <c r="I174" s="15"/>
      <c r="J174" s="30">
        <f t="shared" si="2"/>
        <v>0</v>
      </c>
      <c r="K174" s="29" t="e">
        <f>VLOOKUP(J174,'6. POST-OP  score conversion '!$A$5:$B$26,2)</f>
        <v>#N/A</v>
      </c>
    </row>
    <row r="175" spans="1:11" x14ac:dyDescent="0.2">
      <c r="A175" s="21">
        <v>168</v>
      </c>
      <c r="B175" s="15"/>
      <c r="C175" s="15"/>
      <c r="D175" s="15"/>
      <c r="E175" s="15"/>
      <c r="F175" s="15"/>
      <c r="G175" s="15"/>
      <c r="H175" s="15"/>
      <c r="I175" s="15"/>
      <c r="J175" s="30">
        <f t="shared" si="2"/>
        <v>0</v>
      </c>
      <c r="K175" s="29" t="e">
        <f>VLOOKUP(J175,'6. POST-OP  score conversion '!$A$5:$B$26,2)</f>
        <v>#N/A</v>
      </c>
    </row>
    <row r="176" spans="1:11" x14ac:dyDescent="0.2">
      <c r="A176" s="21">
        <v>169</v>
      </c>
      <c r="B176" s="15"/>
      <c r="C176" s="15"/>
      <c r="D176" s="15"/>
      <c r="E176" s="15"/>
      <c r="F176" s="15"/>
      <c r="G176" s="15"/>
      <c r="H176" s="15"/>
      <c r="I176" s="15"/>
      <c r="J176" s="30">
        <f t="shared" si="2"/>
        <v>0</v>
      </c>
      <c r="K176" s="29" t="e">
        <f>VLOOKUP(J176,'6. POST-OP  score conversion '!$A$5:$B$26,2)</f>
        <v>#N/A</v>
      </c>
    </row>
    <row r="177" spans="1:11" x14ac:dyDescent="0.2">
      <c r="A177" s="21">
        <v>170</v>
      </c>
      <c r="B177" s="15"/>
      <c r="C177" s="15"/>
      <c r="D177" s="15"/>
      <c r="E177" s="15"/>
      <c r="F177" s="15"/>
      <c r="G177" s="15"/>
      <c r="H177" s="15"/>
      <c r="I177" s="15"/>
      <c r="J177" s="30">
        <f t="shared" si="2"/>
        <v>0</v>
      </c>
      <c r="K177" s="29" t="e">
        <f>VLOOKUP(J177,'6. POST-OP  score conversion '!$A$5:$B$26,2)</f>
        <v>#N/A</v>
      </c>
    </row>
    <row r="178" spans="1:11" x14ac:dyDescent="0.2">
      <c r="A178" s="21">
        <v>171</v>
      </c>
      <c r="B178" s="15"/>
      <c r="C178" s="15"/>
      <c r="D178" s="15"/>
      <c r="E178" s="15"/>
      <c r="F178" s="15"/>
      <c r="G178" s="15"/>
      <c r="H178" s="15"/>
      <c r="I178" s="15"/>
      <c r="J178" s="30">
        <f t="shared" si="2"/>
        <v>0</v>
      </c>
      <c r="K178" s="29" t="e">
        <f>VLOOKUP(J178,'6. POST-OP  score conversion '!$A$5:$B$26,2)</f>
        <v>#N/A</v>
      </c>
    </row>
    <row r="179" spans="1:11" x14ac:dyDescent="0.2">
      <c r="A179" s="21">
        <v>172</v>
      </c>
      <c r="B179" s="15"/>
      <c r="C179" s="15"/>
      <c r="D179" s="15"/>
      <c r="E179" s="15"/>
      <c r="F179" s="15"/>
      <c r="G179" s="15"/>
      <c r="H179" s="15"/>
      <c r="I179" s="15"/>
      <c r="J179" s="30">
        <f t="shared" si="2"/>
        <v>0</v>
      </c>
      <c r="K179" s="29" t="e">
        <f>VLOOKUP(J179,'6. POST-OP  score conversion '!$A$5:$B$26,2)</f>
        <v>#N/A</v>
      </c>
    </row>
    <row r="180" spans="1:11" x14ac:dyDescent="0.2">
      <c r="A180" s="21">
        <v>173</v>
      </c>
      <c r="B180" s="15"/>
      <c r="C180" s="15"/>
      <c r="D180" s="15"/>
      <c r="E180" s="15"/>
      <c r="F180" s="15"/>
      <c r="G180" s="15"/>
      <c r="H180" s="15"/>
      <c r="I180" s="15"/>
      <c r="J180" s="30">
        <f t="shared" si="2"/>
        <v>0</v>
      </c>
      <c r="K180" s="29" t="e">
        <f>VLOOKUP(J180,'6. POST-OP  score conversion '!$A$5:$B$26,2)</f>
        <v>#N/A</v>
      </c>
    </row>
    <row r="181" spans="1:11" x14ac:dyDescent="0.2">
      <c r="A181" s="21">
        <v>174</v>
      </c>
      <c r="B181" s="15"/>
      <c r="C181" s="15"/>
      <c r="D181" s="15"/>
      <c r="E181" s="15"/>
      <c r="F181" s="15"/>
      <c r="G181" s="15"/>
      <c r="H181" s="15"/>
      <c r="I181" s="15"/>
      <c r="J181" s="30">
        <f t="shared" si="2"/>
        <v>0</v>
      </c>
      <c r="K181" s="29" t="e">
        <f>VLOOKUP(J181,'6. POST-OP  score conversion '!$A$5:$B$26,2)</f>
        <v>#N/A</v>
      </c>
    </row>
    <row r="182" spans="1:11" x14ac:dyDescent="0.2">
      <c r="A182" s="21">
        <v>175</v>
      </c>
      <c r="B182" s="15"/>
      <c r="C182" s="15"/>
      <c r="D182" s="15"/>
      <c r="E182" s="15"/>
      <c r="F182" s="15"/>
      <c r="G182" s="15"/>
      <c r="H182" s="15"/>
      <c r="I182" s="15"/>
      <c r="J182" s="30">
        <f t="shared" si="2"/>
        <v>0</v>
      </c>
      <c r="K182" s="29" t="e">
        <f>VLOOKUP(J182,'6. POST-OP  score conversion '!$A$5:$B$26,2)</f>
        <v>#N/A</v>
      </c>
    </row>
    <row r="183" spans="1:11" x14ac:dyDescent="0.2">
      <c r="A183" s="21">
        <v>176</v>
      </c>
      <c r="B183" s="15"/>
      <c r="C183" s="15"/>
      <c r="D183" s="15"/>
      <c r="E183" s="15"/>
      <c r="F183" s="15"/>
      <c r="G183" s="15"/>
      <c r="H183" s="15"/>
      <c r="I183" s="15"/>
      <c r="J183" s="30">
        <f t="shared" si="2"/>
        <v>0</v>
      </c>
      <c r="K183" s="29" t="e">
        <f>VLOOKUP(J183,'6. POST-OP  score conversion '!$A$5:$B$26,2)</f>
        <v>#N/A</v>
      </c>
    </row>
    <row r="184" spans="1:11" x14ac:dyDescent="0.2">
      <c r="A184" s="21">
        <v>177</v>
      </c>
      <c r="B184" s="15"/>
      <c r="C184" s="15"/>
      <c r="D184" s="15"/>
      <c r="E184" s="15"/>
      <c r="F184" s="15"/>
      <c r="G184" s="15"/>
      <c r="H184" s="15"/>
      <c r="I184" s="15"/>
      <c r="J184" s="30">
        <f t="shared" si="2"/>
        <v>0</v>
      </c>
      <c r="K184" s="29" t="e">
        <f>VLOOKUP(J184,'6. POST-OP  score conversion '!$A$5:$B$26,2)</f>
        <v>#N/A</v>
      </c>
    </row>
    <row r="185" spans="1:11" x14ac:dyDescent="0.2">
      <c r="A185" s="21">
        <v>178</v>
      </c>
      <c r="B185" s="15"/>
      <c r="C185" s="15"/>
      <c r="D185" s="15"/>
      <c r="E185" s="15"/>
      <c r="F185" s="15"/>
      <c r="G185" s="15"/>
      <c r="H185" s="15"/>
      <c r="I185" s="15"/>
      <c r="J185" s="30">
        <f t="shared" si="2"/>
        <v>0</v>
      </c>
      <c r="K185" s="29" t="e">
        <f>VLOOKUP(J185,'6. POST-OP  score conversion '!$A$5:$B$26,2)</f>
        <v>#N/A</v>
      </c>
    </row>
    <row r="186" spans="1:11" x14ac:dyDescent="0.2">
      <c r="A186" s="21">
        <v>179</v>
      </c>
      <c r="B186" s="15"/>
      <c r="C186" s="15"/>
      <c r="D186" s="15"/>
      <c r="E186" s="15"/>
      <c r="F186" s="15"/>
      <c r="G186" s="15"/>
      <c r="H186" s="15"/>
      <c r="I186" s="15"/>
      <c r="J186" s="30">
        <f t="shared" si="2"/>
        <v>0</v>
      </c>
      <c r="K186" s="29" t="e">
        <f>VLOOKUP(J186,'6. POST-OP  score conversion '!$A$5:$B$26,2)</f>
        <v>#N/A</v>
      </c>
    </row>
    <row r="187" spans="1:11" x14ac:dyDescent="0.2">
      <c r="A187" s="21">
        <v>180</v>
      </c>
      <c r="B187" s="15"/>
      <c r="C187" s="15"/>
      <c r="D187" s="15"/>
      <c r="E187" s="15"/>
      <c r="F187" s="15"/>
      <c r="G187" s="15"/>
      <c r="H187" s="15"/>
      <c r="I187" s="15"/>
      <c r="J187" s="30">
        <f t="shared" si="2"/>
        <v>0</v>
      </c>
      <c r="K187" s="29" t="e">
        <f>VLOOKUP(J187,'6. POST-OP  score conversion '!$A$5:$B$26,2)</f>
        <v>#N/A</v>
      </c>
    </row>
    <row r="188" spans="1:11" x14ac:dyDescent="0.2">
      <c r="A188" s="21">
        <v>181</v>
      </c>
      <c r="B188" s="15"/>
      <c r="C188" s="15"/>
      <c r="D188" s="15"/>
      <c r="E188" s="15"/>
      <c r="F188" s="15"/>
      <c r="G188" s="15"/>
      <c r="H188" s="15"/>
      <c r="I188" s="15"/>
      <c r="J188" s="30">
        <f t="shared" si="2"/>
        <v>0</v>
      </c>
      <c r="K188" s="29" t="e">
        <f>VLOOKUP(J188,'6. POST-OP  score conversion '!$A$5:$B$26,2)</f>
        <v>#N/A</v>
      </c>
    </row>
    <row r="189" spans="1:11" x14ac:dyDescent="0.2">
      <c r="A189" s="21">
        <v>182</v>
      </c>
      <c r="B189" s="15"/>
      <c r="C189" s="15"/>
      <c r="D189" s="15"/>
      <c r="E189" s="15"/>
      <c r="F189" s="15"/>
      <c r="G189" s="15"/>
      <c r="H189" s="15"/>
      <c r="I189" s="15"/>
      <c r="J189" s="30">
        <f t="shared" si="2"/>
        <v>0</v>
      </c>
      <c r="K189" s="29" t="e">
        <f>VLOOKUP(J189,'6. POST-OP  score conversion '!$A$5:$B$26,2)</f>
        <v>#N/A</v>
      </c>
    </row>
    <row r="190" spans="1:11" x14ac:dyDescent="0.2">
      <c r="A190" s="21">
        <v>183</v>
      </c>
      <c r="B190" s="15"/>
      <c r="C190" s="15"/>
      <c r="D190" s="15"/>
      <c r="E190" s="15"/>
      <c r="F190" s="15"/>
      <c r="G190" s="15"/>
      <c r="H190" s="15"/>
      <c r="I190" s="15"/>
      <c r="J190" s="30">
        <f t="shared" si="2"/>
        <v>0</v>
      </c>
      <c r="K190" s="29" t="e">
        <f>VLOOKUP(J190,'6. POST-OP  score conversion '!$A$5:$B$26,2)</f>
        <v>#N/A</v>
      </c>
    </row>
    <row r="191" spans="1:11" x14ac:dyDescent="0.2">
      <c r="A191" s="21">
        <v>184</v>
      </c>
      <c r="B191" s="15"/>
      <c r="C191" s="15"/>
      <c r="D191" s="15"/>
      <c r="E191" s="15"/>
      <c r="F191" s="15"/>
      <c r="G191" s="15"/>
      <c r="H191" s="15"/>
      <c r="I191" s="15"/>
      <c r="J191" s="30">
        <f t="shared" si="2"/>
        <v>0</v>
      </c>
      <c r="K191" s="29" t="e">
        <f>VLOOKUP(J191,'6. POST-OP  score conversion '!$A$5:$B$26,2)</f>
        <v>#N/A</v>
      </c>
    </row>
    <row r="192" spans="1:11" x14ac:dyDescent="0.2">
      <c r="A192" s="21">
        <v>185</v>
      </c>
      <c r="B192" s="15"/>
      <c r="C192" s="15"/>
      <c r="D192" s="15"/>
      <c r="E192" s="15"/>
      <c r="F192" s="15"/>
      <c r="G192" s="15"/>
      <c r="H192" s="15"/>
      <c r="I192" s="15"/>
      <c r="J192" s="30">
        <f t="shared" si="2"/>
        <v>0</v>
      </c>
      <c r="K192" s="29" t="e">
        <f>VLOOKUP(J192,'6. POST-OP  score conversion '!$A$5:$B$26,2)</f>
        <v>#N/A</v>
      </c>
    </row>
    <row r="193" spans="1:11" x14ac:dyDescent="0.2">
      <c r="A193" s="21">
        <v>186</v>
      </c>
      <c r="B193" s="15"/>
      <c r="C193" s="15"/>
      <c r="D193" s="15"/>
      <c r="E193" s="15"/>
      <c r="F193" s="15"/>
      <c r="G193" s="15"/>
      <c r="H193" s="15"/>
      <c r="I193" s="15"/>
      <c r="J193" s="30">
        <f t="shared" si="2"/>
        <v>0</v>
      </c>
      <c r="K193" s="29" t="e">
        <f>VLOOKUP(J193,'6. POST-OP  score conversion '!$A$5:$B$26,2)</f>
        <v>#N/A</v>
      </c>
    </row>
    <row r="194" spans="1:11" x14ac:dyDescent="0.2">
      <c r="A194" s="21">
        <v>187</v>
      </c>
      <c r="B194" s="15"/>
      <c r="C194" s="15"/>
      <c r="D194" s="15"/>
      <c r="E194" s="15"/>
      <c r="F194" s="15"/>
      <c r="G194" s="15"/>
      <c r="H194" s="15"/>
      <c r="I194" s="15"/>
      <c r="J194" s="30">
        <f t="shared" si="2"/>
        <v>0</v>
      </c>
      <c r="K194" s="29" t="e">
        <f>VLOOKUP(J194,'6. POST-OP  score conversion '!$A$5:$B$26,2)</f>
        <v>#N/A</v>
      </c>
    </row>
    <row r="195" spans="1:11" x14ac:dyDescent="0.2">
      <c r="A195" s="21">
        <v>188</v>
      </c>
      <c r="B195" s="15"/>
      <c r="C195" s="15"/>
      <c r="D195" s="15"/>
      <c r="E195" s="15"/>
      <c r="F195" s="15"/>
      <c r="G195" s="15"/>
      <c r="H195" s="15"/>
      <c r="I195" s="15"/>
      <c r="J195" s="30">
        <f t="shared" si="2"/>
        <v>0</v>
      </c>
      <c r="K195" s="29" t="e">
        <f>VLOOKUP(J195,'6. POST-OP  score conversion '!$A$5:$B$26,2)</f>
        <v>#N/A</v>
      </c>
    </row>
    <row r="196" spans="1:11" x14ac:dyDescent="0.2">
      <c r="A196" s="21">
        <v>189</v>
      </c>
      <c r="B196" s="15"/>
      <c r="C196" s="15"/>
      <c r="D196" s="15"/>
      <c r="E196" s="15"/>
      <c r="F196" s="15"/>
      <c r="G196" s="15"/>
      <c r="H196" s="15"/>
      <c r="I196" s="15"/>
      <c r="J196" s="30">
        <f t="shared" si="2"/>
        <v>0</v>
      </c>
      <c r="K196" s="29" t="e">
        <f>VLOOKUP(J196,'6. POST-OP  score conversion '!$A$5:$B$26,2)</f>
        <v>#N/A</v>
      </c>
    </row>
    <row r="197" spans="1:11" x14ac:dyDescent="0.2">
      <c r="A197" s="21">
        <v>190</v>
      </c>
      <c r="B197" s="15"/>
      <c r="C197" s="15"/>
      <c r="D197" s="15"/>
      <c r="E197" s="15"/>
      <c r="F197" s="15"/>
      <c r="G197" s="15"/>
      <c r="H197" s="15"/>
      <c r="I197" s="15"/>
      <c r="J197" s="30">
        <f t="shared" si="2"/>
        <v>0</v>
      </c>
      <c r="K197" s="29" t="e">
        <f>VLOOKUP(J197,'6. POST-OP  score conversion '!$A$5:$B$26,2)</f>
        <v>#N/A</v>
      </c>
    </row>
    <row r="198" spans="1:11" x14ac:dyDescent="0.2">
      <c r="A198" s="21">
        <v>191</v>
      </c>
      <c r="B198" s="15"/>
      <c r="C198" s="15"/>
      <c r="D198" s="15"/>
      <c r="E198" s="15"/>
      <c r="F198" s="15"/>
      <c r="G198" s="15"/>
      <c r="H198" s="15"/>
      <c r="I198" s="15"/>
      <c r="J198" s="30">
        <f t="shared" si="2"/>
        <v>0</v>
      </c>
      <c r="K198" s="29" t="e">
        <f>VLOOKUP(J198,'6. POST-OP  score conversion '!$A$5:$B$26,2)</f>
        <v>#N/A</v>
      </c>
    </row>
    <row r="199" spans="1:11" x14ac:dyDescent="0.2">
      <c r="A199" s="21">
        <v>192</v>
      </c>
      <c r="B199" s="15"/>
      <c r="C199" s="15"/>
      <c r="D199" s="15"/>
      <c r="E199" s="15"/>
      <c r="F199" s="15"/>
      <c r="G199" s="15"/>
      <c r="H199" s="15"/>
      <c r="I199" s="15"/>
      <c r="J199" s="30">
        <f t="shared" si="2"/>
        <v>0</v>
      </c>
      <c r="K199" s="29" t="e">
        <f>VLOOKUP(J199,'6. POST-OP  score conversion '!$A$5:$B$26,2)</f>
        <v>#N/A</v>
      </c>
    </row>
    <row r="200" spans="1:11" x14ac:dyDescent="0.2">
      <c r="A200" s="21">
        <v>193</v>
      </c>
      <c r="B200" s="15"/>
      <c r="C200" s="15"/>
      <c r="D200" s="15"/>
      <c r="E200" s="15"/>
      <c r="F200" s="15"/>
      <c r="G200" s="15"/>
      <c r="H200" s="15"/>
      <c r="I200" s="15"/>
      <c r="J200" s="30">
        <f t="shared" ref="J200:J263" si="3">SUM(C200:I200)</f>
        <v>0</v>
      </c>
      <c r="K200" s="29" t="e">
        <f>VLOOKUP(J200,'6. POST-OP  score conversion '!$A$5:$B$26,2)</f>
        <v>#N/A</v>
      </c>
    </row>
    <row r="201" spans="1:11" x14ac:dyDescent="0.2">
      <c r="A201" s="21">
        <v>194</v>
      </c>
      <c r="B201" s="15"/>
      <c r="C201" s="15"/>
      <c r="D201" s="15"/>
      <c r="E201" s="15"/>
      <c r="F201" s="15"/>
      <c r="G201" s="15"/>
      <c r="H201" s="15"/>
      <c r="I201" s="15"/>
      <c r="J201" s="30">
        <f t="shared" si="3"/>
        <v>0</v>
      </c>
      <c r="K201" s="29" t="e">
        <f>VLOOKUP(J201,'6. POST-OP  score conversion '!$A$5:$B$26,2)</f>
        <v>#N/A</v>
      </c>
    </row>
    <row r="202" spans="1:11" x14ac:dyDescent="0.2">
      <c r="A202" s="21">
        <v>195</v>
      </c>
      <c r="B202" s="15"/>
      <c r="C202" s="15"/>
      <c r="D202" s="15"/>
      <c r="E202" s="15"/>
      <c r="F202" s="15"/>
      <c r="G202" s="15"/>
      <c r="H202" s="15"/>
      <c r="I202" s="15"/>
      <c r="J202" s="30">
        <f t="shared" si="3"/>
        <v>0</v>
      </c>
      <c r="K202" s="29" t="e">
        <f>VLOOKUP(J202,'6. POST-OP  score conversion '!$A$5:$B$26,2)</f>
        <v>#N/A</v>
      </c>
    </row>
    <row r="203" spans="1:11" x14ac:dyDescent="0.2">
      <c r="A203" s="21">
        <v>196</v>
      </c>
      <c r="B203" s="15"/>
      <c r="C203" s="15"/>
      <c r="D203" s="15"/>
      <c r="E203" s="15"/>
      <c r="F203" s="15"/>
      <c r="G203" s="15"/>
      <c r="H203" s="15"/>
      <c r="I203" s="15"/>
      <c r="J203" s="30">
        <f t="shared" si="3"/>
        <v>0</v>
      </c>
      <c r="K203" s="29" t="e">
        <f>VLOOKUP(J203,'6. POST-OP  score conversion '!$A$5:$B$26,2)</f>
        <v>#N/A</v>
      </c>
    </row>
    <row r="204" spans="1:11" x14ac:dyDescent="0.2">
      <c r="A204" s="21">
        <v>197</v>
      </c>
      <c r="B204" s="15"/>
      <c r="C204" s="15"/>
      <c r="D204" s="15"/>
      <c r="E204" s="15"/>
      <c r="F204" s="15"/>
      <c r="G204" s="15"/>
      <c r="H204" s="15"/>
      <c r="I204" s="15"/>
      <c r="J204" s="30">
        <f t="shared" si="3"/>
        <v>0</v>
      </c>
      <c r="K204" s="29" t="e">
        <f>VLOOKUP(J204,'6. POST-OP  score conversion '!$A$5:$B$26,2)</f>
        <v>#N/A</v>
      </c>
    </row>
    <row r="205" spans="1:11" x14ac:dyDescent="0.2">
      <c r="A205" s="21">
        <v>198</v>
      </c>
      <c r="B205" s="15"/>
      <c r="C205" s="15"/>
      <c r="D205" s="15"/>
      <c r="E205" s="15"/>
      <c r="F205" s="15"/>
      <c r="G205" s="15"/>
      <c r="H205" s="15"/>
      <c r="I205" s="15"/>
      <c r="J205" s="30">
        <f t="shared" si="3"/>
        <v>0</v>
      </c>
      <c r="K205" s="29" t="e">
        <f>VLOOKUP(J205,'6. POST-OP  score conversion '!$A$5:$B$26,2)</f>
        <v>#N/A</v>
      </c>
    </row>
    <row r="206" spans="1:11" x14ac:dyDescent="0.2">
      <c r="A206" s="21">
        <v>199</v>
      </c>
      <c r="B206" s="15"/>
      <c r="C206" s="15"/>
      <c r="D206" s="15"/>
      <c r="E206" s="15"/>
      <c r="F206" s="15"/>
      <c r="G206" s="15"/>
      <c r="H206" s="15"/>
      <c r="I206" s="15"/>
      <c r="J206" s="30">
        <f t="shared" si="3"/>
        <v>0</v>
      </c>
      <c r="K206" s="29" t="e">
        <f>VLOOKUP(J206,'6. POST-OP  score conversion '!$A$5:$B$26,2)</f>
        <v>#N/A</v>
      </c>
    </row>
    <row r="207" spans="1:11" x14ac:dyDescent="0.2">
      <c r="A207" s="21">
        <v>200</v>
      </c>
      <c r="B207" s="15"/>
      <c r="C207" s="15"/>
      <c r="D207" s="15"/>
      <c r="E207" s="15"/>
      <c r="F207" s="15"/>
      <c r="G207" s="15"/>
      <c r="H207" s="15"/>
      <c r="I207" s="15"/>
      <c r="J207" s="30">
        <f t="shared" si="3"/>
        <v>0</v>
      </c>
      <c r="K207" s="29" t="e">
        <f>VLOOKUP(J207,'6. POST-OP  score conversion '!$A$5:$B$26,2)</f>
        <v>#N/A</v>
      </c>
    </row>
    <row r="208" spans="1:11" x14ac:dyDescent="0.2">
      <c r="A208" s="21">
        <v>201</v>
      </c>
      <c r="B208" s="15"/>
      <c r="C208" s="15"/>
      <c r="D208" s="15"/>
      <c r="E208" s="15"/>
      <c r="F208" s="15"/>
      <c r="G208" s="15"/>
      <c r="H208" s="15"/>
      <c r="I208" s="15"/>
      <c r="J208" s="30">
        <f t="shared" si="3"/>
        <v>0</v>
      </c>
      <c r="K208" s="29" t="e">
        <f>VLOOKUP(J208,'6. POST-OP  score conversion '!$A$5:$B$26,2)</f>
        <v>#N/A</v>
      </c>
    </row>
    <row r="209" spans="1:11" x14ac:dyDescent="0.2">
      <c r="A209" s="21">
        <v>202</v>
      </c>
      <c r="B209" s="15"/>
      <c r="C209" s="15"/>
      <c r="D209" s="15"/>
      <c r="E209" s="15"/>
      <c r="F209" s="15"/>
      <c r="G209" s="15"/>
      <c r="H209" s="15"/>
      <c r="I209" s="15"/>
      <c r="J209" s="30">
        <f t="shared" si="3"/>
        <v>0</v>
      </c>
      <c r="K209" s="29" t="e">
        <f>VLOOKUP(J209,'6. POST-OP  score conversion '!$A$5:$B$26,2)</f>
        <v>#N/A</v>
      </c>
    </row>
    <row r="210" spans="1:11" x14ac:dyDescent="0.2">
      <c r="A210" s="21">
        <v>203</v>
      </c>
      <c r="B210" s="15"/>
      <c r="C210" s="15"/>
      <c r="D210" s="15"/>
      <c r="E210" s="15"/>
      <c r="F210" s="15"/>
      <c r="G210" s="15"/>
      <c r="H210" s="15"/>
      <c r="I210" s="15"/>
      <c r="J210" s="30">
        <f t="shared" si="3"/>
        <v>0</v>
      </c>
      <c r="K210" s="29" t="e">
        <f>VLOOKUP(J210,'6. POST-OP  score conversion '!$A$5:$B$26,2)</f>
        <v>#N/A</v>
      </c>
    </row>
    <row r="211" spans="1:11" x14ac:dyDescent="0.2">
      <c r="A211" s="21">
        <v>204</v>
      </c>
      <c r="B211" s="15"/>
      <c r="C211" s="15"/>
      <c r="D211" s="15"/>
      <c r="E211" s="15"/>
      <c r="F211" s="15"/>
      <c r="G211" s="15"/>
      <c r="H211" s="15"/>
      <c r="I211" s="15"/>
      <c r="J211" s="30">
        <f t="shared" si="3"/>
        <v>0</v>
      </c>
      <c r="K211" s="29" t="e">
        <f>VLOOKUP(J211,'6. POST-OP  score conversion '!$A$5:$B$26,2)</f>
        <v>#N/A</v>
      </c>
    </row>
    <row r="212" spans="1:11" x14ac:dyDescent="0.2">
      <c r="A212" s="21">
        <v>205</v>
      </c>
      <c r="B212" s="15"/>
      <c r="C212" s="15"/>
      <c r="D212" s="15"/>
      <c r="E212" s="15"/>
      <c r="F212" s="15"/>
      <c r="G212" s="15"/>
      <c r="H212" s="15"/>
      <c r="I212" s="15"/>
      <c r="J212" s="30">
        <f t="shared" si="3"/>
        <v>0</v>
      </c>
      <c r="K212" s="29" t="e">
        <f>VLOOKUP(J212,'6. POST-OP  score conversion '!$A$5:$B$26,2)</f>
        <v>#N/A</v>
      </c>
    </row>
    <row r="213" spans="1:11" x14ac:dyDescent="0.2">
      <c r="A213" s="21">
        <v>206</v>
      </c>
      <c r="B213" s="15"/>
      <c r="C213" s="15"/>
      <c r="D213" s="15"/>
      <c r="E213" s="15"/>
      <c r="F213" s="15"/>
      <c r="G213" s="15"/>
      <c r="H213" s="15"/>
      <c r="I213" s="15"/>
      <c r="J213" s="30">
        <f t="shared" si="3"/>
        <v>0</v>
      </c>
      <c r="K213" s="29" t="e">
        <f>VLOOKUP(J213,'6. POST-OP  score conversion '!$A$5:$B$26,2)</f>
        <v>#N/A</v>
      </c>
    </row>
    <row r="214" spans="1:11" x14ac:dyDescent="0.2">
      <c r="A214" s="21">
        <v>207</v>
      </c>
      <c r="B214" s="15"/>
      <c r="C214" s="15"/>
      <c r="D214" s="15"/>
      <c r="E214" s="15"/>
      <c r="F214" s="15"/>
      <c r="G214" s="15"/>
      <c r="H214" s="15"/>
      <c r="I214" s="15"/>
      <c r="J214" s="30">
        <f t="shared" si="3"/>
        <v>0</v>
      </c>
      <c r="K214" s="29" t="e">
        <f>VLOOKUP(J214,'6. POST-OP  score conversion '!$A$5:$B$26,2)</f>
        <v>#N/A</v>
      </c>
    </row>
    <row r="215" spans="1:11" x14ac:dyDescent="0.2">
      <c r="A215" s="21">
        <v>208</v>
      </c>
      <c r="B215" s="15"/>
      <c r="C215" s="15"/>
      <c r="D215" s="15"/>
      <c r="E215" s="15"/>
      <c r="F215" s="15"/>
      <c r="G215" s="15"/>
      <c r="H215" s="15"/>
      <c r="I215" s="15"/>
      <c r="J215" s="30">
        <f t="shared" si="3"/>
        <v>0</v>
      </c>
      <c r="K215" s="29" t="e">
        <f>VLOOKUP(J215,'6. POST-OP  score conversion '!$A$5:$B$26,2)</f>
        <v>#N/A</v>
      </c>
    </row>
    <row r="216" spans="1:11" x14ac:dyDescent="0.2">
      <c r="A216" s="21">
        <v>209</v>
      </c>
      <c r="B216" s="15"/>
      <c r="C216" s="15"/>
      <c r="D216" s="15"/>
      <c r="E216" s="15"/>
      <c r="F216" s="15"/>
      <c r="G216" s="15"/>
      <c r="H216" s="15"/>
      <c r="I216" s="15"/>
      <c r="J216" s="30">
        <f t="shared" si="3"/>
        <v>0</v>
      </c>
      <c r="K216" s="29" t="e">
        <f>VLOOKUP(J216,'6. POST-OP  score conversion '!$A$5:$B$26,2)</f>
        <v>#N/A</v>
      </c>
    </row>
    <row r="217" spans="1:11" x14ac:dyDescent="0.2">
      <c r="A217" s="21">
        <v>210</v>
      </c>
      <c r="B217" s="15"/>
      <c r="C217" s="15"/>
      <c r="D217" s="15"/>
      <c r="E217" s="15"/>
      <c r="F217" s="15"/>
      <c r="G217" s="15"/>
      <c r="H217" s="15"/>
      <c r="I217" s="15"/>
      <c r="J217" s="30">
        <f t="shared" si="3"/>
        <v>0</v>
      </c>
      <c r="K217" s="29" t="e">
        <f>VLOOKUP(J217,'6. POST-OP  score conversion '!$A$5:$B$26,2)</f>
        <v>#N/A</v>
      </c>
    </row>
    <row r="218" spans="1:11" x14ac:dyDescent="0.2">
      <c r="A218" s="21">
        <v>211</v>
      </c>
      <c r="B218" s="15"/>
      <c r="C218" s="15"/>
      <c r="D218" s="15"/>
      <c r="E218" s="15"/>
      <c r="F218" s="15"/>
      <c r="G218" s="15"/>
      <c r="H218" s="15"/>
      <c r="I218" s="15"/>
      <c r="J218" s="30">
        <f t="shared" si="3"/>
        <v>0</v>
      </c>
      <c r="K218" s="29" t="e">
        <f>VLOOKUP(J218,'6. POST-OP  score conversion '!$A$5:$B$26,2)</f>
        <v>#N/A</v>
      </c>
    </row>
    <row r="219" spans="1:11" x14ac:dyDescent="0.2">
      <c r="A219" s="21">
        <v>212</v>
      </c>
      <c r="B219" s="15"/>
      <c r="C219" s="15"/>
      <c r="D219" s="15"/>
      <c r="E219" s="15"/>
      <c r="F219" s="15"/>
      <c r="G219" s="15"/>
      <c r="H219" s="15"/>
      <c r="I219" s="15"/>
      <c r="J219" s="30">
        <f t="shared" si="3"/>
        <v>0</v>
      </c>
      <c r="K219" s="29" t="e">
        <f>VLOOKUP(J219,'6. POST-OP  score conversion '!$A$5:$B$26,2)</f>
        <v>#N/A</v>
      </c>
    </row>
    <row r="220" spans="1:11" x14ac:dyDescent="0.2">
      <c r="A220" s="21">
        <v>213</v>
      </c>
      <c r="B220" s="15"/>
      <c r="C220" s="15"/>
      <c r="D220" s="15"/>
      <c r="E220" s="15"/>
      <c r="F220" s="15"/>
      <c r="G220" s="15"/>
      <c r="H220" s="15"/>
      <c r="I220" s="15"/>
      <c r="J220" s="30">
        <f t="shared" si="3"/>
        <v>0</v>
      </c>
      <c r="K220" s="29" t="e">
        <f>VLOOKUP(J220,'6. POST-OP  score conversion '!$A$5:$B$26,2)</f>
        <v>#N/A</v>
      </c>
    </row>
    <row r="221" spans="1:11" x14ac:dyDescent="0.2">
      <c r="A221" s="21">
        <v>214</v>
      </c>
      <c r="B221" s="15"/>
      <c r="C221" s="15"/>
      <c r="D221" s="15"/>
      <c r="E221" s="15"/>
      <c r="F221" s="15"/>
      <c r="G221" s="15"/>
      <c r="H221" s="15"/>
      <c r="I221" s="15"/>
      <c r="J221" s="30">
        <f t="shared" si="3"/>
        <v>0</v>
      </c>
      <c r="K221" s="29" t="e">
        <f>VLOOKUP(J221,'6. POST-OP  score conversion '!$A$5:$B$26,2)</f>
        <v>#N/A</v>
      </c>
    </row>
    <row r="222" spans="1:11" x14ac:dyDescent="0.2">
      <c r="A222" s="21">
        <v>215</v>
      </c>
      <c r="B222" s="15"/>
      <c r="C222" s="15"/>
      <c r="D222" s="15"/>
      <c r="E222" s="15"/>
      <c r="F222" s="15"/>
      <c r="G222" s="15"/>
      <c r="H222" s="15"/>
      <c r="I222" s="15"/>
      <c r="J222" s="30">
        <f t="shared" si="3"/>
        <v>0</v>
      </c>
      <c r="K222" s="29" t="e">
        <f>VLOOKUP(J222,'6. POST-OP  score conversion '!$A$5:$B$26,2)</f>
        <v>#N/A</v>
      </c>
    </row>
    <row r="223" spans="1:11" x14ac:dyDescent="0.2">
      <c r="A223" s="21">
        <v>216</v>
      </c>
      <c r="B223" s="15"/>
      <c r="C223" s="15"/>
      <c r="D223" s="15"/>
      <c r="E223" s="15"/>
      <c r="F223" s="15"/>
      <c r="G223" s="15"/>
      <c r="H223" s="15"/>
      <c r="I223" s="15"/>
      <c r="J223" s="30">
        <f t="shared" si="3"/>
        <v>0</v>
      </c>
      <c r="K223" s="29" t="e">
        <f>VLOOKUP(J223,'6. POST-OP  score conversion '!$A$5:$B$26,2)</f>
        <v>#N/A</v>
      </c>
    </row>
    <row r="224" spans="1:11" x14ac:dyDescent="0.2">
      <c r="A224" s="21">
        <v>217</v>
      </c>
      <c r="B224" s="15"/>
      <c r="C224" s="15"/>
      <c r="D224" s="15"/>
      <c r="E224" s="15"/>
      <c r="F224" s="15"/>
      <c r="G224" s="15"/>
      <c r="H224" s="15"/>
      <c r="I224" s="15"/>
      <c r="J224" s="30">
        <f t="shared" si="3"/>
        <v>0</v>
      </c>
      <c r="K224" s="29" t="e">
        <f>VLOOKUP(J224,'6. POST-OP  score conversion '!$A$5:$B$26,2)</f>
        <v>#N/A</v>
      </c>
    </row>
    <row r="225" spans="1:11" x14ac:dyDescent="0.2">
      <c r="A225" s="21">
        <v>218</v>
      </c>
      <c r="B225" s="15"/>
      <c r="C225" s="15"/>
      <c r="D225" s="15"/>
      <c r="E225" s="15"/>
      <c r="F225" s="15"/>
      <c r="G225" s="15"/>
      <c r="H225" s="15"/>
      <c r="I225" s="15"/>
      <c r="J225" s="30">
        <f t="shared" si="3"/>
        <v>0</v>
      </c>
      <c r="K225" s="29" t="e">
        <f>VLOOKUP(J225,'6. POST-OP  score conversion '!$A$5:$B$26,2)</f>
        <v>#N/A</v>
      </c>
    </row>
    <row r="226" spans="1:11" x14ac:dyDescent="0.2">
      <c r="A226" s="21">
        <v>219</v>
      </c>
      <c r="B226" s="15"/>
      <c r="C226" s="15"/>
      <c r="D226" s="15"/>
      <c r="E226" s="15"/>
      <c r="F226" s="15"/>
      <c r="G226" s="15"/>
      <c r="H226" s="15"/>
      <c r="I226" s="15"/>
      <c r="J226" s="30">
        <f t="shared" si="3"/>
        <v>0</v>
      </c>
      <c r="K226" s="29" t="e">
        <f>VLOOKUP(J226,'6. POST-OP  score conversion '!$A$5:$B$26,2)</f>
        <v>#N/A</v>
      </c>
    </row>
    <row r="227" spans="1:11" x14ac:dyDescent="0.2">
      <c r="A227" s="21">
        <v>220</v>
      </c>
      <c r="B227" s="15"/>
      <c r="C227" s="15"/>
      <c r="D227" s="15"/>
      <c r="E227" s="15"/>
      <c r="F227" s="15"/>
      <c r="G227" s="15"/>
      <c r="H227" s="15"/>
      <c r="I227" s="15"/>
      <c r="J227" s="30">
        <f t="shared" si="3"/>
        <v>0</v>
      </c>
      <c r="K227" s="29" t="e">
        <f>VLOOKUP(J227,'6. POST-OP  score conversion '!$A$5:$B$26,2)</f>
        <v>#N/A</v>
      </c>
    </row>
    <row r="228" spans="1:11" x14ac:dyDescent="0.2">
      <c r="A228" s="21">
        <v>221</v>
      </c>
      <c r="B228" s="15"/>
      <c r="C228" s="15"/>
      <c r="D228" s="15"/>
      <c r="E228" s="15"/>
      <c r="F228" s="15"/>
      <c r="G228" s="15"/>
      <c r="H228" s="15"/>
      <c r="I228" s="15"/>
      <c r="J228" s="30">
        <f t="shared" si="3"/>
        <v>0</v>
      </c>
      <c r="K228" s="29" t="e">
        <f>VLOOKUP(J228,'6. POST-OP  score conversion '!$A$5:$B$26,2)</f>
        <v>#N/A</v>
      </c>
    </row>
    <row r="229" spans="1:11" x14ac:dyDescent="0.2">
      <c r="A229" s="21">
        <v>222</v>
      </c>
      <c r="B229" s="15"/>
      <c r="C229" s="15"/>
      <c r="D229" s="15"/>
      <c r="E229" s="15"/>
      <c r="F229" s="15"/>
      <c r="G229" s="15"/>
      <c r="H229" s="15"/>
      <c r="I229" s="15"/>
      <c r="J229" s="30">
        <f t="shared" si="3"/>
        <v>0</v>
      </c>
      <c r="K229" s="29" t="e">
        <f>VLOOKUP(J229,'6. POST-OP  score conversion '!$A$5:$B$26,2)</f>
        <v>#N/A</v>
      </c>
    </row>
    <row r="230" spans="1:11" x14ac:dyDescent="0.2">
      <c r="A230" s="21">
        <v>223</v>
      </c>
      <c r="B230" s="15"/>
      <c r="C230" s="15"/>
      <c r="D230" s="15"/>
      <c r="E230" s="15"/>
      <c r="F230" s="15"/>
      <c r="G230" s="15"/>
      <c r="H230" s="15"/>
      <c r="I230" s="15"/>
      <c r="J230" s="30">
        <f t="shared" si="3"/>
        <v>0</v>
      </c>
      <c r="K230" s="29" t="e">
        <f>VLOOKUP(J230,'6. POST-OP  score conversion '!$A$5:$B$26,2)</f>
        <v>#N/A</v>
      </c>
    </row>
    <row r="231" spans="1:11" x14ac:dyDescent="0.2">
      <c r="A231" s="21">
        <v>224</v>
      </c>
      <c r="B231" s="15"/>
      <c r="C231" s="15"/>
      <c r="D231" s="15"/>
      <c r="E231" s="15"/>
      <c r="F231" s="15"/>
      <c r="G231" s="15"/>
      <c r="H231" s="15"/>
      <c r="I231" s="15"/>
      <c r="J231" s="30">
        <f t="shared" si="3"/>
        <v>0</v>
      </c>
      <c r="K231" s="29" t="e">
        <f>VLOOKUP(J231,'6. POST-OP  score conversion '!$A$5:$B$26,2)</f>
        <v>#N/A</v>
      </c>
    </row>
    <row r="232" spans="1:11" x14ac:dyDescent="0.2">
      <c r="A232" s="21">
        <v>225</v>
      </c>
      <c r="B232" s="15"/>
      <c r="C232" s="15"/>
      <c r="D232" s="15"/>
      <c r="E232" s="15"/>
      <c r="F232" s="15"/>
      <c r="G232" s="15"/>
      <c r="H232" s="15"/>
      <c r="I232" s="15"/>
      <c r="J232" s="30">
        <f t="shared" si="3"/>
        <v>0</v>
      </c>
      <c r="K232" s="29" t="e">
        <f>VLOOKUP(J232,'6. POST-OP  score conversion '!$A$5:$B$26,2)</f>
        <v>#N/A</v>
      </c>
    </row>
    <row r="233" spans="1:11" x14ac:dyDescent="0.2">
      <c r="A233" s="21">
        <v>226</v>
      </c>
      <c r="B233" s="15"/>
      <c r="C233" s="15"/>
      <c r="D233" s="15"/>
      <c r="E233" s="15"/>
      <c r="F233" s="15"/>
      <c r="G233" s="15"/>
      <c r="H233" s="15"/>
      <c r="I233" s="15"/>
      <c r="J233" s="30">
        <f t="shared" si="3"/>
        <v>0</v>
      </c>
      <c r="K233" s="29" t="e">
        <f>VLOOKUP(J233,'6. POST-OP  score conversion '!$A$5:$B$26,2)</f>
        <v>#N/A</v>
      </c>
    </row>
    <row r="234" spans="1:11" x14ac:dyDescent="0.2">
      <c r="A234" s="21">
        <v>227</v>
      </c>
      <c r="B234" s="15"/>
      <c r="C234" s="15"/>
      <c r="D234" s="15"/>
      <c r="E234" s="15"/>
      <c r="F234" s="15"/>
      <c r="G234" s="15"/>
      <c r="H234" s="15"/>
      <c r="I234" s="15"/>
      <c r="J234" s="30">
        <f t="shared" si="3"/>
        <v>0</v>
      </c>
      <c r="K234" s="29" t="e">
        <f>VLOOKUP(J234,'6. POST-OP  score conversion '!$A$5:$B$26,2)</f>
        <v>#N/A</v>
      </c>
    </row>
    <row r="235" spans="1:11" x14ac:dyDescent="0.2">
      <c r="A235" s="21">
        <v>228</v>
      </c>
      <c r="B235" s="15"/>
      <c r="C235" s="15"/>
      <c r="D235" s="15"/>
      <c r="E235" s="15"/>
      <c r="F235" s="15"/>
      <c r="G235" s="15"/>
      <c r="H235" s="15"/>
      <c r="I235" s="15"/>
      <c r="J235" s="30">
        <f t="shared" si="3"/>
        <v>0</v>
      </c>
      <c r="K235" s="29" t="e">
        <f>VLOOKUP(J235,'6. POST-OP  score conversion '!$A$5:$B$26,2)</f>
        <v>#N/A</v>
      </c>
    </row>
    <row r="236" spans="1:11" x14ac:dyDescent="0.2">
      <c r="A236" s="21">
        <v>229</v>
      </c>
      <c r="B236" s="15"/>
      <c r="C236" s="15"/>
      <c r="D236" s="15"/>
      <c r="E236" s="15"/>
      <c r="F236" s="15"/>
      <c r="G236" s="15"/>
      <c r="H236" s="15"/>
      <c r="I236" s="15"/>
      <c r="J236" s="30">
        <f t="shared" si="3"/>
        <v>0</v>
      </c>
      <c r="K236" s="29" t="e">
        <f>VLOOKUP(J236,'6. POST-OP  score conversion '!$A$5:$B$26,2)</f>
        <v>#N/A</v>
      </c>
    </row>
    <row r="237" spans="1:11" x14ac:dyDescent="0.2">
      <c r="A237" s="21">
        <v>230</v>
      </c>
      <c r="B237" s="15"/>
      <c r="C237" s="15"/>
      <c r="D237" s="15"/>
      <c r="E237" s="15"/>
      <c r="F237" s="15"/>
      <c r="G237" s="15"/>
      <c r="H237" s="15"/>
      <c r="I237" s="15"/>
      <c r="J237" s="30">
        <f t="shared" si="3"/>
        <v>0</v>
      </c>
      <c r="K237" s="29" t="e">
        <f>VLOOKUP(J237,'6. POST-OP  score conversion '!$A$5:$B$26,2)</f>
        <v>#N/A</v>
      </c>
    </row>
    <row r="238" spans="1:11" x14ac:dyDescent="0.2">
      <c r="A238" s="21">
        <v>231</v>
      </c>
      <c r="B238" s="15"/>
      <c r="C238" s="15"/>
      <c r="D238" s="15"/>
      <c r="E238" s="15"/>
      <c r="F238" s="15"/>
      <c r="G238" s="15"/>
      <c r="H238" s="15"/>
      <c r="I238" s="15"/>
      <c r="J238" s="30">
        <f t="shared" si="3"/>
        <v>0</v>
      </c>
      <c r="K238" s="29" t="e">
        <f>VLOOKUP(J238,'6. POST-OP  score conversion '!$A$5:$B$26,2)</f>
        <v>#N/A</v>
      </c>
    </row>
    <row r="239" spans="1:11" x14ac:dyDescent="0.2">
      <c r="A239" s="21">
        <v>232</v>
      </c>
      <c r="B239" s="15"/>
      <c r="C239" s="15"/>
      <c r="D239" s="15"/>
      <c r="E239" s="15"/>
      <c r="F239" s="15"/>
      <c r="G239" s="15"/>
      <c r="H239" s="15"/>
      <c r="I239" s="15"/>
      <c r="J239" s="30">
        <f t="shared" si="3"/>
        <v>0</v>
      </c>
      <c r="K239" s="29" t="e">
        <f>VLOOKUP(J239,'6. POST-OP  score conversion '!$A$5:$B$26,2)</f>
        <v>#N/A</v>
      </c>
    </row>
    <row r="240" spans="1:11" x14ac:dyDescent="0.2">
      <c r="A240" s="21">
        <v>233</v>
      </c>
      <c r="B240" s="15"/>
      <c r="C240" s="15"/>
      <c r="D240" s="15"/>
      <c r="E240" s="15"/>
      <c r="F240" s="15"/>
      <c r="G240" s="15"/>
      <c r="H240" s="15"/>
      <c r="I240" s="15"/>
      <c r="J240" s="30">
        <f t="shared" si="3"/>
        <v>0</v>
      </c>
      <c r="K240" s="29" t="e">
        <f>VLOOKUP(J240,'6. POST-OP  score conversion '!$A$5:$B$26,2)</f>
        <v>#N/A</v>
      </c>
    </row>
    <row r="241" spans="1:11" x14ac:dyDescent="0.2">
      <c r="A241" s="21">
        <v>234</v>
      </c>
      <c r="B241" s="15"/>
      <c r="C241" s="15"/>
      <c r="D241" s="15"/>
      <c r="E241" s="15"/>
      <c r="F241" s="15"/>
      <c r="G241" s="15"/>
      <c r="H241" s="15"/>
      <c r="I241" s="15"/>
      <c r="J241" s="30">
        <f t="shared" si="3"/>
        <v>0</v>
      </c>
      <c r="K241" s="29" t="e">
        <f>VLOOKUP(J241,'6. POST-OP  score conversion '!$A$5:$B$26,2)</f>
        <v>#N/A</v>
      </c>
    </row>
    <row r="242" spans="1:11" x14ac:dyDescent="0.2">
      <c r="A242" s="21">
        <v>235</v>
      </c>
      <c r="B242" s="15"/>
      <c r="C242" s="15"/>
      <c r="D242" s="15"/>
      <c r="E242" s="15"/>
      <c r="F242" s="15"/>
      <c r="G242" s="15"/>
      <c r="H242" s="15"/>
      <c r="I242" s="15"/>
      <c r="J242" s="30">
        <f t="shared" si="3"/>
        <v>0</v>
      </c>
      <c r="K242" s="29" t="e">
        <f>VLOOKUP(J242,'6. POST-OP  score conversion '!$A$5:$B$26,2)</f>
        <v>#N/A</v>
      </c>
    </row>
    <row r="243" spans="1:11" x14ac:dyDescent="0.2">
      <c r="A243" s="21">
        <v>236</v>
      </c>
      <c r="B243" s="15"/>
      <c r="C243" s="15"/>
      <c r="D243" s="15"/>
      <c r="E243" s="15"/>
      <c r="F243" s="15"/>
      <c r="G243" s="15"/>
      <c r="H243" s="15"/>
      <c r="I243" s="15"/>
      <c r="J243" s="30">
        <f t="shared" si="3"/>
        <v>0</v>
      </c>
      <c r="K243" s="29" t="e">
        <f>VLOOKUP(J243,'6. POST-OP  score conversion '!$A$5:$B$26,2)</f>
        <v>#N/A</v>
      </c>
    </row>
    <row r="244" spans="1:11" x14ac:dyDescent="0.2">
      <c r="A244" s="21">
        <v>237</v>
      </c>
      <c r="B244" s="15"/>
      <c r="C244" s="15"/>
      <c r="D244" s="15"/>
      <c r="E244" s="15"/>
      <c r="F244" s="15"/>
      <c r="G244" s="15"/>
      <c r="H244" s="15"/>
      <c r="I244" s="15"/>
      <c r="J244" s="30">
        <f t="shared" si="3"/>
        <v>0</v>
      </c>
      <c r="K244" s="29" t="e">
        <f>VLOOKUP(J244,'6. POST-OP  score conversion '!$A$5:$B$26,2)</f>
        <v>#N/A</v>
      </c>
    </row>
    <row r="245" spans="1:11" x14ac:dyDescent="0.2">
      <c r="A245" s="21">
        <v>238</v>
      </c>
      <c r="B245" s="15"/>
      <c r="C245" s="15"/>
      <c r="D245" s="15"/>
      <c r="E245" s="15"/>
      <c r="F245" s="15"/>
      <c r="G245" s="15"/>
      <c r="H245" s="15"/>
      <c r="I245" s="15"/>
      <c r="J245" s="30">
        <f t="shared" si="3"/>
        <v>0</v>
      </c>
      <c r="K245" s="29" t="e">
        <f>VLOOKUP(J245,'6. POST-OP  score conversion '!$A$5:$B$26,2)</f>
        <v>#N/A</v>
      </c>
    </row>
    <row r="246" spans="1:11" x14ac:dyDescent="0.2">
      <c r="A246" s="21">
        <v>239</v>
      </c>
      <c r="B246" s="15"/>
      <c r="C246" s="15"/>
      <c r="D246" s="15"/>
      <c r="E246" s="15"/>
      <c r="F246" s="15"/>
      <c r="G246" s="15"/>
      <c r="H246" s="15"/>
      <c r="I246" s="15"/>
      <c r="J246" s="30">
        <f t="shared" si="3"/>
        <v>0</v>
      </c>
      <c r="K246" s="29" t="e">
        <f>VLOOKUP(J246,'6. POST-OP  score conversion '!$A$5:$B$26,2)</f>
        <v>#N/A</v>
      </c>
    </row>
    <row r="247" spans="1:11" x14ac:dyDescent="0.2">
      <c r="A247" s="21">
        <v>240</v>
      </c>
      <c r="B247" s="15"/>
      <c r="C247" s="15"/>
      <c r="D247" s="15"/>
      <c r="E247" s="15"/>
      <c r="F247" s="15"/>
      <c r="G247" s="15"/>
      <c r="H247" s="15"/>
      <c r="I247" s="15"/>
      <c r="J247" s="30">
        <f t="shared" si="3"/>
        <v>0</v>
      </c>
      <c r="K247" s="29" t="e">
        <f>VLOOKUP(J247,'6. POST-OP  score conversion '!$A$5:$B$26,2)</f>
        <v>#N/A</v>
      </c>
    </row>
    <row r="248" spans="1:11" x14ac:dyDescent="0.2">
      <c r="A248" s="21">
        <v>241</v>
      </c>
      <c r="B248" s="15"/>
      <c r="C248" s="15"/>
      <c r="D248" s="15"/>
      <c r="E248" s="15"/>
      <c r="F248" s="15"/>
      <c r="G248" s="15"/>
      <c r="H248" s="15"/>
      <c r="I248" s="15"/>
      <c r="J248" s="30">
        <f t="shared" si="3"/>
        <v>0</v>
      </c>
      <c r="K248" s="29" t="e">
        <f>VLOOKUP(J248,'6. POST-OP  score conversion '!$A$5:$B$26,2)</f>
        <v>#N/A</v>
      </c>
    </row>
    <row r="249" spans="1:11" x14ac:dyDescent="0.2">
      <c r="A249" s="21">
        <v>242</v>
      </c>
      <c r="B249" s="15"/>
      <c r="C249" s="15"/>
      <c r="D249" s="15"/>
      <c r="E249" s="15"/>
      <c r="F249" s="15"/>
      <c r="G249" s="15"/>
      <c r="H249" s="15"/>
      <c r="I249" s="15"/>
      <c r="J249" s="30">
        <f t="shared" si="3"/>
        <v>0</v>
      </c>
      <c r="K249" s="29" t="e">
        <f>VLOOKUP(J249,'6. POST-OP  score conversion '!$A$5:$B$26,2)</f>
        <v>#N/A</v>
      </c>
    </row>
    <row r="250" spans="1:11" x14ac:dyDescent="0.2">
      <c r="A250" s="21">
        <v>243</v>
      </c>
      <c r="B250" s="15"/>
      <c r="C250" s="15"/>
      <c r="D250" s="15"/>
      <c r="E250" s="15"/>
      <c r="F250" s="15"/>
      <c r="G250" s="15"/>
      <c r="H250" s="15"/>
      <c r="I250" s="15"/>
      <c r="J250" s="30">
        <f t="shared" si="3"/>
        <v>0</v>
      </c>
      <c r="K250" s="29" t="e">
        <f>VLOOKUP(J250,'6. POST-OP  score conversion '!$A$5:$B$26,2)</f>
        <v>#N/A</v>
      </c>
    </row>
    <row r="251" spans="1:11" x14ac:dyDescent="0.2">
      <c r="A251" s="21">
        <v>244</v>
      </c>
      <c r="B251" s="15"/>
      <c r="C251" s="15"/>
      <c r="D251" s="15"/>
      <c r="E251" s="15"/>
      <c r="F251" s="15"/>
      <c r="G251" s="15"/>
      <c r="H251" s="15"/>
      <c r="I251" s="15"/>
      <c r="J251" s="30">
        <f t="shared" si="3"/>
        <v>0</v>
      </c>
      <c r="K251" s="29" t="e">
        <f>VLOOKUP(J251,'6. POST-OP  score conversion '!$A$5:$B$26,2)</f>
        <v>#N/A</v>
      </c>
    </row>
    <row r="252" spans="1:11" x14ac:dyDescent="0.2">
      <c r="A252" s="21">
        <v>245</v>
      </c>
      <c r="B252" s="15"/>
      <c r="C252" s="15"/>
      <c r="D252" s="15"/>
      <c r="E252" s="15"/>
      <c r="F252" s="15"/>
      <c r="G252" s="15"/>
      <c r="H252" s="15"/>
      <c r="I252" s="15"/>
      <c r="J252" s="30">
        <f t="shared" si="3"/>
        <v>0</v>
      </c>
      <c r="K252" s="29" t="e">
        <f>VLOOKUP(J252,'6. POST-OP  score conversion '!$A$5:$B$26,2)</f>
        <v>#N/A</v>
      </c>
    </row>
    <row r="253" spans="1:11" x14ac:dyDescent="0.2">
      <c r="A253" s="21">
        <v>246</v>
      </c>
      <c r="B253" s="15"/>
      <c r="C253" s="15"/>
      <c r="D253" s="15"/>
      <c r="E253" s="15"/>
      <c r="F253" s="15"/>
      <c r="G253" s="15"/>
      <c r="H253" s="15"/>
      <c r="I253" s="15"/>
      <c r="J253" s="30">
        <f t="shared" si="3"/>
        <v>0</v>
      </c>
      <c r="K253" s="29" t="e">
        <f>VLOOKUP(J253,'6. POST-OP  score conversion '!$A$5:$B$26,2)</f>
        <v>#N/A</v>
      </c>
    </row>
    <row r="254" spans="1:11" x14ac:dyDescent="0.2">
      <c r="A254" s="21">
        <v>247</v>
      </c>
      <c r="B254" s="15"/>
      <c r="C254" s="15"/>
      <c r="D254" s="15"/>
      <c r="E254" s="15"/>
      <c r="F254" s="15"/>
      <c r="G254" s="15"/>
      <c r="H254" s="15"/>
      <c r="I254" s="15"/>
      <c r="J254" s="30">
        <f t="shared" si="3"/>
        <v>0</v>
      </c>
      <c r="K254" s="29" t="e">
        <f>VLOOKUP(J254,'6. POST-OP  score conversion '!$A$5:$B$26,2)</f>
        <v>#N/A</v>
      </c>
    </row>
    <row r="255" spans="1:11" x14ac:dyDescent="0.2">
      <c r="A255" s="21">
        <v>248</v>
      </c>
      <c r="B255" s="15"/>
      <c r="C255" s="15"/>
      <c r="D255" s="15"/>
      <c r="E255" s="15"/>
      <c r="F255" s="15"/>
      <c r="G255" s="15"/>
      <c r="H255" s="15"/>
      <c r="I255" s="15"/>
      <c r="J255" s="30">
        <f t="shared" si="3"/>
        <v>0</v>
      </c>
      <c r="K255" s="29" t="e">
        <f>VLOOKUP(J255,'6. POST-OP  score conversion '!$A$5:$B$26,2)</f>
        <v>#N/A</v>
      </c>
    </row>
    <row r="256" spans="1:11" x14ac:dyDescent="0.2">
      <c r="A256" s="21">
        <v>249</v>
      </c>
      <c r="B256" s="15"/>
      <c r="C256" s="15"/>
      <c r="D256" s="15"/>
      <c r="E256" s="15"/>
      <c r="F256" s="15"/>
      <c r="G256" s="15"/>
      <c r="H256" s="15"/>
      <c r="I256" s="15"/>
      <c r="J256" s="30">
        <f t="shared" si="3"/>
        <v>0</v>
      </c>
      <c r="K256" s="29" t="e">
        <f>VLOOKUP(J256,'6. POST-OP  score conversion '!$A$5:$B$26,2)</f>
        <v>#N/A</v>
      </c>
    </row>
    <row r="257" spans="1:11" x14ac:dyDescent="0.2">
      <c r="A257" s="21">
        <v>250</v>
      </c>
      <c r="B257" s="15"/>
      <c r="C257" s="15"/>
      <c r="D257" s="15"/>
      <c r="E257" s="15"/>
      <c r="F257" s="15"/>
      <c r="G257" s="15"/>
      <c r="H257" s="15"/>
      <c r="I257" s="15"/>
      <c r="J257" s="30">
        <f t="shared" si="3"/>
        <v>0</v>
      </c>
      <c r="K257" s="29" t="e">
        <f>VLOOKUP(J257,'6. POST-OP  score conversion '!$A$5:$B$26,2)</f>
        <v>#N/A</v>
      </c>
    </row>
    <row r="258" spans="1:11" x14ac:dyDescent="0.2">
      <c r="A258" s="21">
        <v>251</v>
      </c>
      <c r="B258" s="15"/>
      <c r="C258" s="15"/>
      <c r="D258" s="15"/>
      <c r="E258" s="15"/>
      <c r="F258" s="15"/>
      <c r="G258" s="15"/>
      <c r="H258" s="15"/>
      <c r="I258" s="15"/>
      <c r="J258" s="30">
        <f t="shared" si="3"/>
        <v>0</v>
      </c>
      <c r="K258" s="29" t="e">
        <f>VLOOKUP(J258,'6. POST-OP  score conversion '!$A$5:$B$26,2)</f>
        <v>#N/A</v>
      </c>
    </row>
    <row r="259" spans="1:11" x14ac:dyDescent="0.2">
      <c r="A259" s="21">
        <v>252</v>
      </c>
      <c r="B259" s="15"/>
      <c r="C259" s="15"/>
      <c r="D259" s="15"/>
      <c r="E259" s="15"/>
      <c r="F259" s="15"/>
      <c r="G259" s="15"/>
      <c r="H259" s="15"/>
      <c r="I259" s="15"/>
      <c r="J259" s="30">
        <f t="shared" si="3"/>
        <v>0</v>
      </c>
      <c r="K259" s="29" t="e">
        <f>VLOOKUP(J259,'6. POST-OP  score conversion '!$A$5:$B$26,2)</f>
        <v>#N/A</v>
      </c>
    </row>
    <row r="260" spans="1:11" x14ac:dyDescent="0.2">
      <c r="A260" s="21">
        <v>253</v>
      </c>
      <c r="B260" s="15"/>
      <c r="C260" s="15"/>
      <c r="D260" s="15"/>
      <c r="E260" s="15"/>
      <c r="F260" s="15"/>
      <c r="G260" s="15"/>
      <c r="H260" s="15"/>
      <c r="I260" s="15"/>
      <c r="J260" s="30">
        <f t="shared" si="3"/>
        <v>0</v>
      </c>
      <c r="K260" s="29" t="e">
        <f>VLOOKUP(J260,'6. POST-OP  score conversion '!$A$5:$B$26,2)</f>
        <v>#N/A</v>
      </c>
    </row>
    <row r="261" spans="1:11" x14ac:dyDescent="0.2">
      <c r="A261" s="21">
        <v>254</v>
      </c>
      <c r="B261" s="15"/>
      <c r="C261" s="15"/>
      <c r="D261" s="15"/>
      <c r="E261" s="15"/>
      <c r="F261" s="15"/>
      <c r="G261" s="15"/>
      <c r="H261" s="15"/>
      <c r="I261" s="15"/>
      <c r="J261" s="30">
        <f t="shared" si="3"/>
        <v>0</v>
      </c>
      <c r="K261" s="29" t="e">
        <f>VLOOKUP(J261,'6. POST-OP  score conversion '!$A$5:$B$26,2)</f>
        <v>#N/A</v>
      </c>
    </row>
    <row r="262" spans="1:11" x14ac:dyDescent="0.2">
      <c r="A262" s="21">
        <v>255</v>
      </c>
      <c r="B262" s="15"/>
      <c r="C262" s="15"/>
      <c r="D262" s="15"/>
      <c r="E262" s="15"/>
      <c r="F262" s="15"/>
      <c r="G262" s="15"/>
      <c r="H262" s="15"/>
      <c r="I262" s="15"/>
      <c r="J262" s="30">
        <f t="shared" si="3"/>
        <v>0</v>
      </c>
      <c r="K262" s="29" t="e">
        <f>VLOOKUP(J262,'6. POST-OP  score conversion '!$A$5:$B$26,2)</f>
        <v>#N/A</v>
      </c>
    </row>
    <row r="263" spans="1:11" x14ac:dyDescent="0.2">
      <c r="A263" s="21">
        <v>256</v>
      </c>
      <c r="B263" s="15"/>
      <c r="C263" s="15"/>
      <c r="D263" s="15"/>
      <c r="E263" s="15"/>
      <c r="F263" s="15"/>
      <c r="G263" s="15"/>
      <c r="H263" s="15"/>
      <c r="I263" s="15"/>
      <c r="J263" s="30">
        <f t="shared" si="3"/>
        <v>0</v>
      </c>
      <c r="K263" s="29" t="e">
        <f>VLOOKUP(J263,'6. POST-OP  score conversion '!$A$5:$B$26,2)</f>
        <v>#N/A</v>
      </c>
    </row>
    <row r="264" spans="1:11" x14ac:dyDescent="0.2">
      <c r="A264" s="21">
        <v>257</v>
      </c>
      <c r="B264" s="15"/>
      <c r="C264" s="15"/>
      <c r="D264" s="15"/>
      <c r="E264" s="15"/>
      <c r="F264" s="15"/>
      <c r="G264" s="15"/>
      <c r="H264" s="15"/>
      <c r="I264" s="15"/>
      <c r="J264" s="30">
        <f t="shared" ref="J264:J327" si="4">SUM(C264:I264)</f>
        <v>0</v>
      </c>
      <c r="K264" s="29" t="e">
        <f>VLOOKUP(J264,'6. POST-OP  score conversion '!$A$5:$B$26,2)</f>
        <v>#N/A</v>
      </c>
    </row>
    <row r="265" spans="1:11" x14ac:dyDescent="0.2">
      <c r="A265" s="21">
        <v>258</v>
      </c>
      <c r="B265" s="15"/>
      <c r="C265" s="15"/>
      <c r="D265" s="15"/>
      <c r="E265" s="15"/>
      <c r="F265" s="15"/>
      <c r="G265" s="15"/>
      <c r="H265" s="15"/>
      <c r="I265" s="15"/>
      <c r="J265" s="30">
        <f t="shared" si="4"/>
        <v>0</v>
      </c>
      <c r="K265" s="29" t="e">
        <f>VLOOKUP(J265,'6. POST-OP  score conversion '!$A$5:$B$26,2)</f>
        <v>#N/A</v>
      </c>
    </row>
    <row r="266" spans="1:11" x14ac:dyDescent="0.2">
      <c r="A266" s="21">
        <v>259</v>
      </c>
      <c r="B266" s="15"/>
      <c r="C266" s="15"/>
      <c r="D266" s="15"/>
      <c r="E266" s="15"/>
      <c r="F266" s="15"/>
      <c r="G266" s="15"/>
      <c r="H266" s="15"/>
      <c r="I266" s="15"/>
      <c r="J266" s="30">
        <f t="shared" si="4"/>
        <v>0</v>
      </c>
      <c r="K266" s="29" t="e">
        <f>VLOOKUP(J266,'6. POST-OP  score conversion '!$A$5:$B$26,2)</f>
        <v>#N/A</v>
      </c>
    </row>
    <row r="267" spans="1:11" x14ac:dyDescent="0.2">
      <c r="A267" s="21">
        <v>260</v>
      </c>
      <c r="B267" s="15"/>
      <c r="C267" s="15"/>
      <c r="D267" s="15"/>
      <c r="E267" s="15"/>
      <c r="F267" s="15"/>
      <c r="G267" s="15"/>
      <c r="H267" s="15"/>
      <c r="I267" s="15"/>
      <c r="J267" s="30">
        <f t="shared" si="4"/>
        <v>0</v>
      </c>
      <c r="K267" s="29" t="e">
        <f>VLOOKUP(J267,'6. POST-OP  score conversion '!$A$5:$B$26,2)</f>
        <v>#N/A</v>
      </c>
    </row>
    <row r="268" spans="1:11" x14ac:dyDescent="0.2">
      <c r="A268" s="21">
        <v>261</v>
      </c>
      <c r="B268" s="15"/>
      <c r="C268" s="15"/>
      <c r="D268" s="15"/>
      <c r="E268" s="15"/>
      <c r="F268" s="15"/>
      <c r="G268" s="15"/>
      <c r="H268" s="15"/>
      <c r="I268" s="15"/>
      <c r="J268" s="30">
        <f t="shared" si="4"/>
        <v>0</v>
      </c>
      <c r="K268" s="29" t="e">
        <f>VLOOKUP(J268,'6. POST-OP  score conversion '!$A$5:$B$26,2)</f>
        <v>#N/A</v>
      </c>
    </row>
    <row r="269" spans="1:11" x14ac:dyDescent="0.2">
      <c r="A269" s="21">
        <v>262</v>
      </c>
      <c r="B269" s="15"/>
      <c r="C269" s="15"/>
      <c r="D269" s="15"/>
      <c r="E269" s="15"/>
      <c r="F269" s="15"/>
      <c r="G269" s="15"/>
      <c r="H269" s="15"/>
      <c r="I269" s="15"/>
      <c r="J269" s="30">
        <f t="shared" si="4"/>
        <v>0</v>
      </c>
      <c r="K269" s="29" t="e">
        <f>VLOOKUP(J269,'6. POST-OP  score conversion '!$A$5:$B$26,2)</f>
        <v>#N/A</v>
      </c>
    </row>
    <row r="270" spans="1:11" x14ac:dyDescent="0.2">
      <c r="A270" s="21">
        <v>263</v>
      </c>
      <c r="B270" s="15"/>
      <c r="C270" s="15"/>
      <c r="D270" s="15"/>
      <c r="E270" s="15"/>
      <c r="F270" s="15"/>
      <c r="G270" s="15"/>
      <c r="H270" s="15"/>
      <c r="I270" s="15"/>
      <c r="J270" s="30">
        <f t="shared" si="4"/>
        <v>0</v>
      </c>
      <c r="K270" s="29" t="e">
        <f>VLOOKUP(J270,'6. POST-OP  score conversion '!$A$5:$B$26,2)</f>
        <v>#N/A</v>
      </c>
    </row>
    <row r="271" spans="1:11" x14ac:dyDescent="0.2">
      <c r="A271" s="21">
        <v>264</v>
      </c>
      <c r="B271" s="15"/>
      <c r="C271" s="15"/>
      <c r="D271" s="15"/>
      <c r="E271" s="15"/>
      <c r="F271" s="15"/>
      <c r="G271" s="15"/>
      <c r="H271" s="15"/>
      <c r="I271" s="15"/>
      <c r="J271" s="30">
        <f t="shared" si="4"/>
        <v>0</v>
      </c>
      <c r="K271" s="29" t="e">
        <f>VLOOKUP(J271,'6. POST-OP  score conversion '!$A$5:$B$26,2)</f>
        <v>#N/A</v>
      </c>
    </row>
    <row r="272" spans="1:11" x14ac:dyDescent="0.2">
      <c r="A272" s="21">
        <v>265</v>
      </c>
      <c r="B272" s="15"/>
      <c r="C272" s="15"/>
      <c r="D272" s="15"/>
      <c r="E272" s="15"/>
      <c r="F272" s="15"/>
      <c r="G272" s="15"/>
      <c r="H272" s="15"/>
      <c r="I272" s="15"/>
      <c r="J272" s="30">
        <f t="shared" si="4"/>
        <v>0</v>
      </c>
      <c r="K272" s="29" t="e">
        <f>VLOOKUP(J272,'6. POST-OP  score conversion '!$A$5:$B$26,2)</f>
        <v>#N/A</v>
      </c>
    </row>
    <row r="273" spans="1:11" x14ac:dyDescent="0.2">
      <c r="A273" s="21">
        <v>266</v>
      </c>
      <c r="B273" s="15"/>
      <c r="C273" s="15"/>
      <c r="D273" s="15"/>
      <c r="E273" s="15"/>
      <c r="F273" s="15"/>
      <c r="G273" s="15"/>
      <c r="H273" s="15"/>
      <c r="I273" s="15"/>
      <c r="J273" s="30">
        <f t="shared" si="4"/>
        <v>0</v>
      </c>
      <c r="K273" s="29" t="e">
        <f>VLOOKUP(J273,'6. POST-OP  score conversion '!$A$5:$B$26,2)</f>
        <v>#N/A</v>
      </c>
    </row>
    <row r="274" spans="1:11" x14ac:dyDescent="0.2">
      <c r="A274" s="21">
        <v>267</v>
      </c>
      <c r="B274" s="15"/>
      <c r="C274" s="15"/>
      <c r="D274" s="15"/>
      <c r="E274" s="15"/>
      <c r="F274" s="15"/>
      <c r="G274" s="15"/>
      <c r="H274" s="15"/>
      <c r="I274" s="15"/>
      <c r="J274" s="30">
        <f t="shared" si="4"/>
        <v>0</v>
      </c>
      <c r="K274" s="29" t="e">
        <f>VLOOKUP(J274,'6. POST-OP  score conversion '!$A$5:$B$26,2)</f>
        <v>#N/A</v>
      </c>
    </row>
    <row r="275" spans="1:11" x14ac:dyDescent="0.2">
      <c r="A275" s="21">
        <v>268</v>
      </c>
      <c r="B275" s="15"/>
      <c r="C275" s="15"/>
      <c r="D275" s="15"/>
      <c r="E275" s="15"/>
      <c r="F275" s="15"/>
      <c r="G275" s="15"/>
      <c r="H275" s="15"/>
      <c r="I275" s="15"/>
      <c r="J275" s="30">
        <f t="shared" si="4"/>
        <v>0</v>
      </c>
      <c r="K275" s="29" t="e">
        <f>VLOOKUP(J275,'6. POST-OP  score conversion '!$A$5:$B$26,2)</f>
        <v>#N/A</v>
      </c>
    </row>
    <row r="276" spans="1:11" x14ac:dyDescent="0.2">
      <c r="A276" s="21">
        <v>269</v>
      </c>
      <c r="B276" s="15"/>
      <c r="C276" s="15"/>
      <c r="D276" s="15"/>
      <c r="E276" s="15"/>
      <c r="F276" s="15"/>
      <c r="G276" s="15"/>
      <c r="H276" s="15"/>
      <c r="I276" s="15"/>
      <c r="J276" s="30">
        <f t="shared" si="4"/>
        <v>0</v>
      </c>
      <c r="K276" s="29" t="e">
        <f>VLOOKUP(J276,'6. POST-OP  score conversion '!$A$5:$B$26,2)</f>
        <v>#N/A</v>
      </c>
    </row>
    <row r="277" spans="1:11" x14ac:dyDescent="0.2">
      <c r="A277" s="21">
        <v>270</v>
      </c>
      <c r="B277" s="15"/>
      <c r="C277" s="15"/>
      <c r="D277" s="15"/>
      <c r="E277" s="15"/>
      <c r="F277" s="15"/>
      <c r="G277" s="15"/>
      <c r="H277" s="15"/>
      <c r="I277" s="15"/>
      <c r="J277" s="30">
        <f t="shared" si="4"/>
        <v>0</v>
      </c>
      <c r="K277" s="29" t="e">
        <f>VLOOKUP(J277,'6. POST-OP  score conversion '!$A$5:$B$26,2)</f>
        <v>#N/A</v>
      </c>
    </row>
    <row r="278" spans="1:11" x14ac:dyDescent="0.2">
      <c r="A278" s="21">
        <v>271</v>
      </c>
      <c r="B278" s="15"/>
      <c r="C278" s="15"/>
      <c r="D278" s="15"/>
      <c r="E278" s="15"/>
      <c r="F278" s="15"/>
      <c r="G278" s="15"/>
      <c r="H278" s="15"/>
      <c r="I278" s="15"/>
      <c r="J278" s="30">
        <f t="shared" si="4"/>
        <v>0</v>
      </c>
      <c r="K278" s="29" t="e">
        <f>VLOOKUP(J278,'6. POST-OP  score conversion '!$A$5:$B$26,2)</f>
        <v>#N/A</v>
      </c>
    </row>
    <row r="279" spans="1:11" x14ac:dyDescent="0.2">
      <c r="A279" s="21">
        <v>272</v>
      </c>
      <c r="B279" s="15"/>
      <c r="C279" s="15"/>
      <c r="D279" s="15"/>
      <c r="E279" s="15"/>
      <c r="F279" s="15"/>
      <c r="G279" s="15"/>
      <c r="H279" s="15"/>
      <c r="I279" s="15"/>
      <c r="J279" s="30">
        <f t="shared" si="4"/>
        <v>0</v>
      </c>
      <c r="K279" s="29" t="e">
        <f>VLOOKUP(J279,'6. POST-OP  score conversion '!$A$5:$B$26,2)</f>
        <v>#N/A</v>
      </c>
    </row>
    <row r="280" spans="1:11" x14ac:dyDescent="0.2">
      <c r="A280" s="21">
        <v>273</v>
      </c>
      <c r="B280" s="15"/>
      <c r="C280" s="15"/>
      <c r="D280" s="15"/>
      <c r="E280" s="15"/>
      <c r="F280" s="15"/>
      <c r="G280" s="15"/>
      <c r="H280" s="15"/>
      <c r="I280" s="15"/>
      <c r="J280" s="30">
        <f t="shared" si="4"/>
        <v>0</v>
      </c>
      <c r="K280" s="29" t="e">
        <f>VLOOKUP(J280,'6. POST-OP  score conversion '!$A$5:$B$26,2)</f>
        <v>#N/A</v>
      </c>
    </row>
    <row r="281" spans="1:11" x14ac:dyDescent="0.2">
      <c r="A281" s="21">
        <v>274</v>
      </c>
      <c r="B281" s="15"/>
      <c r="C281" s="15"/>
      <c r="D281" s="15"/>
      <c r="E281" s="15"/>
      <c r="F281" s="15"/>
      <c r="G281" s="15"/>
      <c r="H281" s="15"/>
      <c r="I281" s="15"/>
      <c r="J281" s="30">
        <f t="shared" si="4"/>
        <v>0</v>
      </c>
      <c r="K281" s="29" t="e">
        <f>VLOOKUP(J281,'6. POST-OP  score conversion '!$A$5:$B$26,2)</f>
        <v>#N/A</v>
      </c>
    </row>
    <row r="282" spans="1:11" x14ac:dyDescent="0.2">
      <c r="A282" s="21">
        <v>275</v>
      </c>
      <c r="B282" s="15"/>
      <c r="C282" s="15"/>
      <c r="D282" s="15"/>
      <c r="E282" s="15"/>
      <c r="F282" s="15"/>
      <c r="G282" s="15"/>
      <c r="H282" s="15"/>
      <c r="I282" s="15"/>
      <c r="J282" s="30">
        <f t="shared" si="4"/>
        <v>0</v>
      </c>
      <c r="K282" s="29" t="e">
        <f>VLOOKUP(J282,'6. POST-OP  score conversion '!$A$5:$B$26,2)</f>
        <v>#N/A</v>
      </c>
    </row>
    <row r="283" spans="1:11" x14ac:dyDescent="0.2">
      <c r="A283" s="21">
        <v>276</v>
      </c>
      <c r="B283" s="15"/>
      <c r="C283" s="15"/>
      <c r="D283" s="15"/>
      <c r="E283" s="15"/>
      <c r="F283" s="15"/>
      <c r="G283" s="15"/>
      <c r="H283" s="15"/>
      <c r="I283" s="15"/>
      <c r="J283" s="30">
        <f t="shared" si="4"/>
        <v>0</v>
      </c>
      <c r="K283" s="29" t="e">
        <f>VLOOKUP(J283,'6. POST-OP  score conversion '!$A$5:$B$26,2)</f>
        <v>#N/A</v>
      </c>
    </row>
    <row r="284" spans="1:11" x14ac:dyDescent="0.2">
      <c r="A284" s="21">
        <v>277</v>
      </c>
      <c r="B284" s="15"/>
      <c r="C284" s="15"/>
      <c r="D284" s="15"/>
      <c r="E284" s="15"/>
      <c r="F284" s="15"/>
      <c r="G284" s="15"/>
      <c r="H284" s="15"/>
      <c r="I284" s="15"/>
      <c r="J284" s="30">
        <f t="shared" si="4"/>
        <v>0</v>
      </c>
      <c r="K284" s="29" t="e">
        <f>VLOOKUP(J284,'6. POST-OP  score conversion '!$A$5:$B$26,2)</f>
        <v>#N/A</v>
      </c>
    </row>
    <row r="285" spans="1:11" x14ac:dyDescent="0.2">
      <c r="A285" s="21">
        <v>278</v>
      </c>
      <c r="B285" s="15"/>
      <c r="C285" s="15"/>
      <c r="D285" s="15"/>
      <c r="E285" s="15"/>
      <c r="F285" s="15"/>
      <c r="G285" s="15"/>
      <c r="H285" s="15"/>
      <c r="I285" s="15"/>
      <c r="J285" s="30">
        <f t="shared" si="4"/>
        <v>0</v>
      </c>
      <c r="K285" s="29" t="e">
        <f>VLOOKUP(J285,'6. POST-OP  score conversion '!$A$5:$B$26,2)</f>
        <v>#N/A</v>
      </c>
    </row>
    <row r="286" spans="1:11" x14ac:dyDescent="0.2">
      <c r="A286" s="21">
        <v>279</v>
      </c>
      <c r="B286" s="15"/>
      <c r="C286" s="15"/>
      <c r="D286" s="15"/>
      <c r="E286" s="15"/>
      <c r="F286" s="15"/>
      <c r="G286" s="15"/>
      <c r="H286" s="15"/>
      <c r="I286" s="15"/>
      <c r="J286" s="30">
        <f t="shared" si="4"/>
        <v>0</v>
      </c>
      <c r="K286" s="29" t="e">
        <f>VLOOKUP(J286,'6. POST-OP  score conversion '!$A$5:$B$26,2)</f>
        <v>#N/A</v>
      </c>
    </row>
    <row r="287" spans="1:11" x14ac:dyDescent="0.2">
      <c r="A287" s="21">
        <v>280</v>
      </c>
      <c r="B287" s="15"/>
      <c r="C287" s="15"/>
      <c r="D287" s="15"/>
      <c r="E287" s="15"/>
      <c r="F287" s="15"/>
      <c r="G287" s="15"/>
      <c r="H287" s="15"/>
      <c r="I287" s="15"/>
      <c r="J287" s="30">
        <f t="shared" si="4"/>
        <v>0</v>
      </c>
      <c r="K287" s="29" t="e">
        <f>VLOOKUP(J287,'6. POST-OP  score conversion '!$A$5:$B$26,2)</f>
        <v>#N/A</v>
      </c>
    </row>
    <row r="288" spans="1:11" x14ac:dyDescent="0.2">
      <c r="A288" s="21">
        <v>281</v>
      </c>
      <c r="B288" s="15"/>
      <c r="C288" s="15"/>
      <c r="D288" s="15"/>
      <c r="E288" s="15"/>
      <c r="F288" s="15"/>
      <c r="G288" s="15"/>
      <c r="H288" s="15"/>
      <c r="I288" s="15"/>
      <c r="J288" s="30">
        <f t="shared" si="4"/>
        <v>0</v>
      </c>
      <c r="K288" s="29" t="e">
        <f>VLOOKUP(J288,'6. POST-OP  score conversion '!$A$5:$B$26,2)</f>
        <v>#N/A</v>
      </c>
    </row>
    <row r="289" spans="1:11" x14ac:dyDescent="0.2">
      <c r="A289" s="21">
        <v>282</v>
      </c>
      <c r="B289" s="15"/>
      <c r="C289" s="15"/>
      <c r="D289" s="15"/>
      <c r="E289" s="15"/>
      <c r="F289" s="15"/>
      <c r="G289" s="15"/>
      <c r="H289" s="15"/>
      <c r="I289" s="15"/>
      <c r="J289" s="30">
        <f t="shared" si="4"/>
        <v>0</v>
      </c>
      <c r="K289" s="29" t="e">
        <f>VLOOKUP(J289,'6. POST-OP  score conversion '!$A$5:$B$26,2)</f>
        <v>#N/A</v>
      </c>
    </row>
    <row r="290" spans="1:11" x14ac:dyDescent="0.2">
      <c r="A290" s="21">
        <v>283</v>
      </c>
      <c r="B290" s="15"/>
      <c r="C290" s="15"/>
      <c r="D290" s="15"/>
      <c r="E290" s="15"/>
      <c r="F290" s="15"/>
      <c r="G290" s="15"/>
      <c r="H290" s="15"/>
      <c r="I290" s="15"/>
      <c r="J290" s="30">
        <f t="shared" si="4"/>
        <v>0</v>
      </c>
      <c r="K290" s="29" t="e">
        <f>VLOOKUP(J290,'6. POST-OP  score conversion '!$A$5:$B$26,2)</f>
        <v>#N/A</v>
      </c>
    </row>
    <row r="291" spans="1:11" x14ac:dyDescent="0.2">
      <c r="A291" s="21">
        <v>284</v>
      </c>
      <c r="B291" s="15"/>
      <c r="C291" s="15"/>
      <c r="D291" s="15"/>
      <c r="E291" s="15"/>
      <c r="F291" s="15"/>
      <c r="G291" s="15"/>
      <c r="H291" s="15"/>
      <c r="I291" s="15"/>
      <c r="J291" s="30">
        <f t="shared" si="4"/>
        <v>0</v>
      </c>
      <c r="K291" s="29" t="e">
        <f>VLOOKUP(J291,'6. POST-OP  score conversion '!$A$5:$B$26,2)</f>
        <v>#N/A</v>
      </c>
    </row>
    <row r="292" spans="1:11" x14ac:dyDescent="0.2">
      <c r="A292" s="21">
        <v>285</v>
      </c>
      <c r="B292" s="15"/>
      <c r="C292" s="15"/>
      <c r="D292" s="15"/>
      <c r="E292" s="15"/>
      <c r="F292" s="15"/>
      <c r="G292" s="15"/>
      <c r="H292" s="15"/>
      <c r="I292" s="15"/>
      <c r="J292" s="30">
        <f t="shared" si="4"/>
        <v>0</v>
      </c>
      <c r="K292" s="29" t="e">
        <f>VLOOKUP(J292,'6. POST-OP  score conversion '!$A$5:$B$26,2)</f>
        <v>#N/A</v>
      </c>
    </row>
    <row r="293" spans="1:11" x14ac:dyDescent="0.2">
      <c r="A293" s="21">
        <v>286</v>
      </c>
      <c r="B293" s="15"/>
      <c r="C293" s="15"/>
      <c r="D293" s="15"/>
      <c r="E293" s="15"/>
      <c r="F293" s="15"/>
      <c r="G293" s="15"/>
      <c r="H293" s="15"/>
      <c r="I293" s="15"/>
      <c r="J293" s="30">
        <f t="shared" si="4"/>
        <v>0</v>
      </c>
      <c r="K293" s="29" t="e">
        <f>VLOOKUP(J293,'6. POST-OP  score conversion '!$A$5:$B$26,2)</f>
        <v>#N/A</v>
      </c>
    </row>
    <row r="294" spans="1:11" x14ac:dyDescent="0.2">
      <c r="A294" s="21">
        <v>287</v>
      </c>
      <c r="B294" s="15"/>
      <c r="C294" s="15"/>
      <c r="D294" s="15"/>
      <c r="E294" s="15"/>
      <c r="F294" s="15"/>
      <c r="G294" s="15"/>
      <c r="H294" s="15"/>
      <c r="I294" s="15"/>
      <c r="J294" s="30">
        <f t="shared" si="4"/>
        <v>0</v>
      </c>
      <c r="K294" s="29" t="e">
        <f>VLOOKUP(J294,'6. POST-OP  score conversion '!$A$5:$B$26,2)</f>
        <v>#N/A</v>
      </c>
    </row>
    <row r="295" spans="1:11" x14ac:dyDescent="0.2">
      <c r="A295" s="21">
        <v>288</v>
      </c>
      <c r="B295" s="15"/>
      <c r="C295" s="15"/>
      <c r="D295" s="15"/>
      <c r="E295" s="15"/>
      <c r="F295" s="15"/>
      <c r="G295" s="15"/>
      <c r="H295" s="15"/>
      <c r="I295" s="15"/>
      <c r="J295" s="30">
        <f t="shared" si="4"/>
        <v>0</v>
      </c>
      <c r="K295" s="29" t="e">
        <f>VLOOKUP(J295,'6. POST-OP  score conversion '!$A$5:$B$26,2)</f>
        <v>#N/A</v>
      </c>
    </row>
    <row r="296" spans="1:11" x14ac:dyDescent="0.2">
      <c r="A296" s="21">
        <v>289</v>
      </c>
      <c r="B296" s="15"/>
      <c r="C296" s="15"/>
      <c r="D296" s="15"/>
      <c r="E296" s="15"/>
      <c r="F296" s="15"/>
      <c r="G296" s="15"/>
      <c r="H296" s="15"/>
      <c r="I296" s="15"/>
      <c r="J296" s="30">
        <f t="shared" si="4"/>
        <v>0</v>
      </c>
      <c r="K296" s="29" t="e">
        <f>VLOOKUP(J296,'6. POST-OP  score conversion '!$A$5:$B$26,2)</f>
        <v>#N/A</v>
      </c>
    </row>
    <row r="297" spans="1:11" x14ac:dyDescent="0.2">
      <c r="A297" s="21">
        <v>290</v>
      </c>
      <c r="B297" s="15"/>
      <c r="C297" s="15"/>
      <c r="D297" s="15"/>
      <c r="E297" s="15"/>
      <c r="F297" s="15"/>
      <c r="G297" s="15"/>
      <c r="H297" s="15"/>
      <c r="I297" s="15"/>
      <c r="J297" s="30">
        <f t="shared" si="4"/>
        <v>0</v>
      </c>
      <c r="K297" s="29" t="e">
        <f>VLOOKUP(J297,'6. POST-OP  score conversion '!$A$5:$B$26,2)</f>
        <v>#N/A</v>
      </c>
    </row>
    <row r="298" spans="1:11" x14ac:dyDescent="0.2">
      <c r="A298" s="21">
        <v>291</v>
      </c>
      <c r="B298" s="15"/>
      <c r="C298" s="15"/>
      <c r="D298" s="15"/>
      <c r="E298" s="15"/>
      <c r="F298" s="15"/>
      <c r="G298" s="15"/>
      <c r="H298" s="15"/>
      <c r="I298" s="15"/>
      <c r="J298" s="30">
        <f t="shared" si="4"/>
        <v>0</v>
      </c>
      <c r="K298" s="29" t="e">
        <f>VLOOKUP(J298,'6. POST-OP  score conversion '!$A$5:$B$26,2)</f>
        <v>#N/A</v>
      </c>
    </row>
    <row r="299" spans="1:11" x14ac:dyDescent="0.2">
      <c r="A299" s="21">
        <v>292</v>
      </c>
      <c r="B299" s="15"/>
      <c r="C299" s="15"/>
      <c r="D299" s="15"/>
      <c r="E299" s="15"/>
      <c r="F299" s="15"/>
      <c r="G299" s="15"/>
      <c r="H299" s="15"/>
      <c r="I299" s="15"/>
      <c r="J299" s="30">
        <f t="shared" si="4"/>
        <v>0</v>
      </c>
      <c r="K299" s="29" t="e">
        <f>VLOOKUP(J299,'6. POST-OP  score conversion '!$A$5:$B$26,2)</f>
        <v>#N/A</v>
      </c>
    </row>
    <row r="300" spans="1:11" x14ac:dyDescent="0.2">
      <c r="A300" s="21">
        <v>293</v>
      </c>
      <c r="B300" s="15"/>
      <c r="C300" s="15"/>
      <c r="D300" s="15"/>
      <c r="E300" s="15"/>
      <c r="F300" s="15"/>
      <c r="G300" s="15"/>
      <c r="H300" s="15"/>
      <c r="I300" s="15"/>
      <c r="J300" s="30">
        <f t="shared" si="4"/>
        <v>0</v>
      </c>
      <c r="K300" s="29" t="e">
        <f>VLOOKUP(J300,'6. POST-OP  score conversion '!$A$5:$B$26,2)</f>
        <v>#N/A</v>
      </c>
    </row>
    <row r="301" spans="1:11" x14ac:dyDescent="0.2">
      <c r="A301" s="21">
        <v>294</v>
      </c>
      <c r="B301" s="15"/>
      <c r="C301" s="15"/>
      <c r="D301" s="15"/>
      <c r="E301" s="15"/>
      <c r="F301" s="15"/>
      <c r="G301" s="15"/>
      <c r="H301" s="15"/>
      <c r="I301" s="15"/>
      <c r="J301" s="30">
        <f t="shared" si="4"/>
        <v>0</v>
      </c>
      <c r="K301" s="29" t="e">
        <f>VLOOKUP(J301,'6. POST-OP  score conversion '!$A$5:$B$26,2)</f>
        <v>#N/A</v>
      </c>
    </row>
    <row r="302" spans="1:11" x14ac:dyDescent="0.2">
      <c r="A302" s="21">
        <v>295</v>
      </c>
      <c r="B302" s="15"/>
      <c r="C302" s="15"/>
      <c r="D302" s="15"/>
      <c r="E302" s="15"/>
      <c r="F302" s="15"/>
      <c r="G302" s="15"/>
      <c r="H302" s="15"/>
      <c r="I302" s="15"/>
      <c r="J302" s="30">
        <f t="shared" si="4"/>
        <v>0</v>
      </c>
      <c r="K302" s="29" t="e">
        <f>VLOOKUP(J302,'6. POST-OP  score conversion '!$A$5:$B$26,2)</f>
        <v>#N/A</v>
      </c>
    </row>
    <row r="303" spans="1:11" x14ac:dyDescent="0.2">
      <c r="A303" s="21">
        <v>296</v>
      </c>
      <c r="B303" s="15"/>
      <c r="C303" s="15"/>
      <c r="D303" s="15"/>
      <c r="E303" s="15"/>
      <c r="F303" s="15"/>
      <c r="G303" s="15"/>
      <c r="H303" s="15"/>
      <c r="I303" s="15"/>
      <c r="J303" s="30">
        <f t="shared" si="4"/>
        <v>0</v>
      </c>
      <c r="K303" s="29" t="e">
        <f>VLOOKUP(J303,'6. POST-OP  score conversion '!$A$5:$B$26,2)</f>
        <v>#N/A</v>
      </c>
    </row>
    <row r="304" spans="1:11" x14ac:dyDescent="0.2">
      <c r="A304" s="21">
        <v>297</v>
      </c>
      <c r="B304" s="15"/>
      <c r="C304" s="15"/>
      <c r="D304" s="15"/>
      <c r="E304" s="15"/>
      <c r="F304" s="15"/>
      <c r="G304" s="15"/>
      <c r="H304" s="15"/>
      <c r="I304" s="15"/>
      <c r="J304" s="30">
        <f t="shared" si="4"/>
        <v>0</v>
      </c>
      <c r="K304" s="29" t="e">
        <f>VLOOKUP(J304,'6. POST-OP  score conversion '!$A$5:$B$26,2)</f>
        <v>#N/A</v>
      </c>
    </row>
    <row r="305" spans="1:11" x14ac:dyDescent="0.2">
      <c r="A305" s="21">
        <v>298</v>
      </c>
      <c r="B305" s="15"/>
      <c r="C305" s="15"/>
      <c r="D305" s="15"/>
      <c r="E305" s="15"/>
      <c r="F305" s="15"/>
      <c r="G305" s="15"/>
      <c r="H305" s="15"/>
      <c r="I305" s="15"/>
      <c r="J305" s="30">
        <f t="shared" si="4"/>
        <v>0</v>
      </c>
      <c r="K305" s="29" t="e">
        <f>VLOOKUP(J305,'6. POST-OP  score conversion '!$A$5:$B$26,2)</f>
        <v>#N/A</v>
      </c>
    </row>
    <row r="306" spans="1:11" x14ac:dyDescent="0.2">
      <c r="A306" s="21">
        <v>299</v>
      </c>
      <c r="B306" s="15"/>
      <c r="C306" s="15"/>
      <c r="D306" s="15"/>
      <c r="E306" s="15"/>
      <c r="F306" s="15"/>
      <c r="G306" s="15"/>
      <c r="H306" s="15"/>
      <c r="I306" s="15"/>
      <c r="J306" s="30">
        <f t="shared" si="4"/>
        <v>0</v>
      </c>
      <c r="K306" s="29" t="e">
        <f>VLOOKUP(J306,'6. POST-OP  score conversion '!$A$5:$B$26,2)</f>
        <v>#N/A</v>
      </c>
    </row>
    <row r="307" spans="1:11" x14ac:dyDescent="0.2">
      <c r="A307" s="21">
        <v>300</v>
      </c>
      <c r="B307" s="15"/>
      <c r="C307" s="15"/>
      <c r="D307" s="15"/>
      <c r="E307" s="15"/>
      <c r="F307" s="15"/>
      <c r="G307" s="15"/>
      <c r="H307" s="15"/>
      <c r="I307" s="15"/>
      <c r="J307" s="30">
        <f t="shared" si="4"/>
        <v>0</v>
      </c>
      <c r="K307" s="29" t="e">
        <f>VLOOKUP(J307,'6. POST-OP  score conversion '!$A$5:$B$26,2)</f>
        <v>#N/A</v>
      </c>
    </row>
    <row r="308" spans="1:11" x14ac:dyDescent="0.2">
      <c r="A308" s="21">
        <v>301</v>
      </c>
      <c r="B308" s="15"/>
      <c r="C308" s="15"/>
      <c r="D308" s="15"/>
      <c r="E308" s="15"/>
      <c r="F308" s="15"/>
      <c r="G308" s="15"/>
      <c r="H308" s="15"/>
      <c r="I308" s="15"/>
      <c r="J308" s="30">
        <f t="shared" si="4"/>
        <v>0</v>
      </c>
      <c r="K308" s="29" t="e">
        <f>VLOOKUP(J308,'6. POST-OP  score conversion '!$A$5:$B$26,2)</f>
        <v>#N/A</v>
      </c>
    </row>
    <row r="309" spans="1:11" x14ac:dyDescent="0.2">
      <c r="A309" s="21">
        <v>302</v>
      </c>
      <c r="B309" s="15"/>
      <c r="C309" s="15"/>
      <c r="D309" s="15"/>
      <c r="E309" s="15"/>
      <c r="F309" s="15"/>
      <c r="G309" s="15"/>
      <c r="H309" s="15"/>
      <c r="I309" s="15"/>
      <c r="J309" s="30">
        <f t="shared" si="4"/>
        <v>0</v>
      </c>
      <c r="K309" s="29" t="e">
        <f>VLOOKUP(J309,'6. POST-OP  score conversion '!$A$5:$B$26,2)</f>
        <v>#N/A</v>
      </c>
    </row>
    <row r="310" spans="1:11" x14ac:dyDescent="0.2">
      <c r="A310" s="21">
        <v>303</v>
      </c>
      <c r="B310" s="15"/>
      <c r="C310" s="15"/>
      <c r="D310" s="15"/>
      <c r="E310" s="15"/>
      <c r="F310" s="15"/>
      <c r="G310" s="15"/>
      <c r="H310" s="15"/>
      <c r="I310" s="15"/>
      <c r="J310" s="30">
        <f t="shared" si="4"/>
        <v>0</v>
      </c>
      <c r="K310" s="29" t="e">
        <f>VLOOKUP(J310,'6. POST-OP  score conversion '!$A$5:$B$26,2)</f>
        <v>#N/A</v>
      </c>
    </row>
    <row r="311" spans="1:11" x14ac:dyDescent="0.2">
      <c r="A311" s="21">
        <v>304</v>
      </c>
      <c r="B311" s="15"/>
      <c r="C311" s="15"/>
      <c r="D311" s="15"/>
      <c r="E311" s="15"/>
      <c r="F311" s="15"/>
      <c r="G311" s="15"/>
      <c r="H311" s="15"/>
      <c r="I311" s="15"/>
      <c r="J311" s="30">
        <f t="shared" si="4"/>
        <v>0</v>
      </c>
      <c r="K311" s="29" t="e">
        <f>VLOOKUP(J311,'6. POST-OP  score conversion '!$A$5:$B$26,2)</f>
        <v>#N/A</v>
      </c>
    </row>
    <row r="312" spans="1:11" x14ac:dyDescent="0.2">
      <c r="A312" s="21">
        <v>305</v>
      </c>
      <c r="B312" s="15"/>
      <c r="C312" s="15"/>
      <c r="D312" s="15"/>
      <c r="E312" s="15"/>
      <c r="F312" s="15"/>
      <c r="G312" s="15"/>
      <c r="H312" s="15"/>
      <c r="I312" s="15"/>
      <c r="J312" s="30">
        <f t="shared" si="4"/>
        <v>0</v>
      </c>
      <c r="K312" s="29" t="e">
        <f>VLOOKUP(J312,'6. POST-OP  score conversion '!$A$5:$B$26,2)</f>
        <v>#N/A</v>
      </c>
    </row>
    <row r="313" spans="1:11" x14ac:dyDescent="0.2">
      <c r="A313" s="21">
        <v>306</v>
      </c>
      <c r="B313" s="15"/>
      <c r="C313" s="15"/>
      <c r="D313" s="15"/>
      <c r="E313" s="15"/>
      <c r="F313" s="15"/>
      <c r="G313" s="15"/>
      <c r="H313" s="15"/>
      <c r="I313" s="15"/>
      <c r="J313" s="30">
        <f t="shared" si="4"/>
        <v>0</v>
      </c>
      <c r="K313" s="29" t="e">
        <f>VLOOKUP(J313,'6. POST-OP  score conversion '!$A$5:$B$26,2)</f>
        <v>#N/A</v>
      </c>
    </row>
    <row r="314" spans="1:11" x14ac:dyDescent="0.2">
      <c r="A314" s="21">
        <v>307</v>
      </c>
      <c r="B314" s="15"/>
      <c r="C314" s="15"/>
      <c r="D314" s="15"/>
      <c r="E314" s="15"/>
      <c r="F314" s="15"/>
      <c r="G314" s="15"/>
      <c r="H314" s="15"/>
      <c r="I314" s="15"/>
      <c r="J314" s="30">
        <f t="shared" si="4"/>
        <v>0</v>
      </c>
      <c r="K314" s="29" t="e">
        <f>VLOOKUP(J314,'6. POST-OP  score conversion '!$A$5:$B$26,2)</f>
        <v>#N/A</v>
      </c>
    </row>
    <row r="315" spans="1:11" x14ac:dyDescent="0.2">
      <c r="A315" s="21">
        <v>308</v>
      </c>
      <c r="B315" s="15"/>
      <c r="C315" s="15"/>
      <c r="D315" s="15"/>
      <c r="E315" s="15"/>
      <c r="F315" s="15"/>
      <c r="G315" s="15"/>
      <c r="H315" s="15"/>
      <c r="I315" s="15"/>
      <c r="J315" s="30">
        <f t="shared" si="4"/>
        <v>0</v>
      </c>
      <c r="K315" s="29" t="e">
        <f>VLOOKUP(J315,'6. POST-OP  score conversion '!$A$5:$B$26,2)</f>
        <v>#N/A</v>
      </c>
    </row>
    <row r="316" spans="1:11" x14ac:dyDescent="0.2">
      <c r="A316" s="21">
        <v>309</v>
      </c>
      <c r="B316" s="15"/>
      <c r="C316" s="15"/>
      <c r="D316" s="15"/>
      <c r="E316" s="15"/>
      <c r="F316" s="15"/>
      <c r="G316" s="15"/>
      <c r="H316" s="15"/>
      <c r="I316" s="15"/>
      <c r="J316" s="30">
        <f t="shared" si="4"/>
        <v>0</v>
      </c>
      <c r="K316" s="29" t="e">
        <f>VLOOKUP(J316,'6. POST-OP  score conversion '!$A$5:$B$26,2)</f>
        <v>#N/A</v>
      </c>
    </row>
    <row r="317" spans="1:11" x14ac:dyDescent="0.2">
      <c r="A317" s="21">
        <v>310</v>
      </c>
      <c r="B317" s="15"/>
      <c r="C317" s="15"/>
      <c r="D317" s="15"/>
      <c r="E317" s="15"/>
      <c r="F317" s="15"/>
      <c r="G317" s="15"/>
      <c r="H317" s="15"/>
      <c r="I317" s="15"/>
      <c r="J317" s="30">
        <f t="shared" si="4"/>
        <v>0</v>
      </c>
      <c r="K317" s="29" t="e">
        <f>VLOOKUP(J317,'6. POST-OP  score conversion '!$A$5:$B$26,2)</f>
        <v>#N/A</v>
      </c>
    </row>
    <row r="318" spans="1:11" x14ac:dyDescent="0.2">
      <c r="A318" s="21">
        <v>311</v>
      </c>
      <c r="B318" s="15"/>
      <c r="C318" s="15"/>
      <c r="D318" s="15"/>
      <c r="E318" s="15"/>
      <c r="F318" s="15"/>
      <c r="G318" s="15"/>
      <c r="H318" s="15"/>
      <c r="I318" s="15"/>
      <c r="J318" s="30">
        <f t="shared" si="4"/>
        <v>0</v>
      </c>
      <c r="K318" s="29" t="e">
        <f>VLOOKUP(J318,'6. POST-OP  score conversion '!$A$5:$B$26,2)</f>
        <v>#N/A</v>
      </c>
    </row>
    <row r="319" spans="1:11" x14ac:dyDescent="0.2">
      <c r="A319" s="21">
        <v>312</v>
      </c>
      <c r="B319" s="15"/>
      <c r="C319" s="15"/>
      <c r="D319" s="15"/>
      <c r="E319" s="15"/>
      <c r="F319" s="15"/>
      <c r="G319" s="15"/>
      <c r="H319" s="15"/>
      <c r="I319" s="15"/>
      <c r="J319" s="30">
        <f t="shared" si="4"/>
        <v>0</v>
      </c>
      <c r="K319" s="29" t="e">
        <f>VLOOKUP(J319,'6. POST-OP  score conversion '!$A$5:$B$26,2)</f>
        <v>#N/A</v>
      </c>
    </row>
    <row r="320" spans="1:11" x14ac:dyDescent="0.2">
      <c r="A320" s="21">
        <v>313</v>
      </c>
      <c r="B320" s="15"/>
      <c r="C320" s="15"/>
      <c r="D320" s="15"/>
      <c r="E320" s="15"/>
      <c r="F320" s="15"/>
      <c r="G320" s="15"/>
      <c r="H320" s="15"/>
      <c r="I320" s="15"/>
      <c r="J320" s="30">
        <f t="shared" si="4"/>
        <v>0</v>
      </c>
      <c r="K320" s="29" t="e">
        <f>VLOOKUP(J320,'6. POST-OP  score conversion '!$A$5:$B$26,2)</f>
        <v>#N/A</v>
      </c>
    </row>
    <row r="321" spans="1:11" x14ac:dyDescent="0.2">
      <c r="A321" s="21">
        <v>314</v>
      </c>
      <c r="B321" s="15"/>
      <c r="C321" s="15"/>
      <c r="D321" s="15"/>
      <c r="E321" s="15"/>
      <c r="F321" s="15"/>
      <c r="G321" s="15"/>
      <c r="H321" s="15"/>
      <c r="I321" s="15"/>
      <c r="J321" s="30">
        <f t="shared" si="4"/>
        <v>0</v>
      </c>
      <c r="K321" s="29" t="e">
        <f>VLOOKUP(J321,'6. POST-OP  score conversion '!$A$5:$B$26,2)</f>
        <v>#N/A</v>
      </c>
    </row>
    <row r="322" spans="1:11" x14ac:dyDescent="0.2">
      <c r="A322" s="21">
        <v>315</v>
      </c>
      <c r="B322" s="15"/>
      <c r="C322" s="15"/>
      <c r="D322" s="15"/>
      <c r="E322" s="15"/>
      <c r="F322" s="15"/>
      <c r="G322" s="15"/>
      <c r="H322" s="15"/>
      <c r="I322" s="15"/>
      <c r="J322" s="30">
        <f t="shared" si="4"/>
        <v>0</v>
      </c>
      <c r="K322" s="29" t="e">
        <f>VLOOKUP(J322,'6. POST-OP  score conversion '!$A$5:$B$26,2)</f>
        <v>#N/A</v>
      </c>
    </row>
    <row r="323" spans="1:11" x14ac:dyDescent="0.2">
      <c r="A323" s="21">
        <v>316</v>
      </c>
      <c r="B323" s="15"/>
      <c r="C323" s="15"/>
      <c r="D323" s="15"/>
      <c r="E323" s="15"/>
      <c r="F323" s="15"/>
      <c r="G323" s="15"/>
      <c r="H323" s="15"/>
      <c r="I323" s="15"/>
      <c r="J323" s="30">
        <f t="shared" si="4"/>
        <v>0</v>
      </c>
      <c r="K323" s="29" t="e">
        <f>VLOOKUP(J323,'6. POST-OP  score conversion '!$A$5:$B$26,2)</f>
        <v>#N/A</v>
      </c>
    </row>
    <row r="324" spans="1:11" x14ac:dyDescent="0.2">
      <c r="A324" s="21">
        <v>317</v>
      </c>
      <c r="B324" s="15"/>
      <c r="C324" s="15"/>
      <c r="D324" s="15"/>
      <c r="E324" s="15"/>
      <c r="F324" s="15"/>
      <c r="G324" s="15"/>
      <c r="H324" s="15"/>
      <c r="I324" s="15"/>
      <c r="J324" s="30">
        <f t="shared" si="4"/>
        <v>0</v>
      </c>
      <c r="K324" s="29" t="e">
        <f>VLOOKUP(J324,'6. POST-OP  score conversion '!$A$5:$B$26,2)</f>
        <v>#N/A</v>
      </c>
    </row>
    <row r="325" spans="1:11" x14ac:dyDescent="0.2">
      <c r="A325" s="21">
        <v>318</v>
      </c>
      <c r="B325" s="15"/>
      <c r="C325" s="15"/>
      <c r="D325" s="15"/>
      <c r="E325" s="15"/>
      <c r="F325" s="15"/>
      <c r="G325" s="15"/>
      <c r="H325" s="15"/>
      <c r="I325" s="15"/>
      <c r="J325" s="30">
        <f t="shared" si="4"/>
        <v>0</v>
      </c>
      <c r="K325" s="29" t="e">
        <f>VLOOKUP(J325,'6. POST-OP  score conversion '!$A$5:$B$26,2)</f>
        <v>#N/A</v>
      </c>
    </row>
    <row r="326" spans="1:11" x14ac:dyDescent="0.2">
      <c r="A326" s="21">
        <v>319</v>
      </c>
      <c r="B326" s="15"/>
      <c r="C326" s="15"/>
      <c r="D326" s="15"/>
      <c r="E326" s="15"/>
      <c r="F326" s="15"/>
      <c r="G326" s="15"/>
      <c r="H326" s="15"/>
      <c r="I326" s="15"/>
      <c r="J326" s="30">
        <f t="shared" si="4"/>
        <v>0</v>
      </c>
      <c r="K326" s="29" t="e">
        <f>VLOOKUP(J326,'6. POST-OP  score conversion '!$A$5:$B$26,2)</f>
        <v>#N/A</v>
      </c>
    </row>
    <row r="327" spans="1:11" x14ac:dyDescent="0.2">
      <c r="A327" s="21">
        <v>320</v>
      </c>
      <c r="B327" s="15"/>
      <c r="C327" s="15"/>
      <c r="D327" s="15"/>
      <c r="E327" s="15"/>
      <c r="F327" s="15"/>
      <c r="G327" s="15"/>
      <c r="H327" s="15"/>
      <c r="I327" s="15"/>
      <c r="J327" s="30">
        <f t="shared" si="4"/>
        <v>0</v>
      </c>
      <c r="K327" s="29" t="e">
        <f>VLOOKUP(J327,'6. POST-OP  score conversion '!$A$5:$B$26,2)</f>
        <v>#N/A</v>
      </c>
    </row>
    <row r="328" spans="1:11" x14ac:dyDescent="0.2">
      <c r="A328" s="21">
        <v>321</v>
      </c>
      <c r="B328" s="15"/>
      <c r="C328" s="15"/>
      <c r="D328" s="15"/>
      <c r="E328" s="15"/>
      <c r="F328" s="15"/>
      <c r="G328" s="15"/>
      <c r="H328" s="15"/>
      <c r="I328" s="15"/>
      <c r="J328" s="30">
        <f t="shared" ref="J328:J391" si="5">SUM(C328:I328)</f>
        <v>0</v>
      </c>
      <c r="K328" s="29" t="e">
        <f>VLOOKUP(J328,'6. POST-OP  score conversion '!$A$5:$B$26,2)</f>
        <v>#N/A</v>
      </c>
    </row>
    <row r="329" spans="1:11" x14ac:dyDescent="0.2">
      <c r="A329" s="21">
        <v>322</v>
      </c>
      <c r="B329" s="15"/>
      <c r="C329" s="15"/>
      <c r="D329" s="15"/>
      <c r="E329" s="15"/>
      <c r="F329" s="15"/>
      <c r="G329" s="15"/>
      <c r="H329" s="15"/>
      <c r="I329" s="15"/>
      <c r="J329" s="30">
        <f t="shared" si="5"/>
        <v>0</v>
      </c>
      <c r="K329" s="29" t="e">
        <f>VLOOKUP(J329,'6. POST-OP  score conversion '!$A$5:$B$26,2)</f>
        <v>#N/A</v>
      </c>
    </row>
    <row r="330" spans="1:11" x14ac:dyDescent="0.2">
      <c r="A330" s="21">
        <v>323</v>
      </c>
      <c r="B330" s="15"/>
      <c r="C330" s="15"/>
      <c r="D330" s="15"/>
      <c r="E330" s="15"/>
      <c r="F330" s="15"/>
      <c r="G330" s="15"/>
      <c r="H330" s="15"/>
      <c r="I330" s="15"/>
      <c r="J330" s="30">
        <f t="shared" si="5"/>
        <v>0</v>
      </c>
      <c r="K330" s="29" t="e">
        <f>VLOOKUP(J330,'6. POST-OP  score conversion '!$A$5:$B$26,2)</f>
        <v>#N/A</v>
      </c>
    </row>
    <row r="331" spans="1:11" x14ac:dyDescent="0.2">
      <c r="A331" s="21">
        <v>324</v>
      </c>
      <c r="B331" s="15"/>
      <c r="C331" s="15"/>
      <c r="D331" s="15"/>
      <c r="E331" s="15"/>
      <c r="F331" s="15"/>
      <c r="G331" s="15"/>
      <c r="H331" s="15"/>
      <c r="I331" s="15"/>
      <c r="J331" s="30">
        <f t="shared" si="5"/>
        <v>0</v>
      </c>
      <c r="K331" s="29" t="e">
        <f>VLOOKUP(J331,'6. POST-OP  score conversion '!$A$5:$B$26,2)</f>
        <v>#N/A</v>
      </c>
    </row>
    <row r="332" spans="1:11" x14ac:dyDescent="0.2">
      <c r="A332" s="21">
        <v>325</v>
      </c>
      <c r="B332" s="15"/>
      <c r="C332" s="15"/>
      <c r="D332" s="15"/>
      <c r="E332" s="15"/>
      <c r="F332" s="15"/>
      <c r="G332" s="15"/>
      <c r="H332" s="15"/>
      <c r="I332" s="15"/>
      <c r="J332" s="30">
        <f t="shared" si="5"/>
        <v>0</v>
      </c>
      <c r="K332" s="29" t="e">
        <f>VLOOKUP(J332,'6. POST-OP  score conversion '!$A$5:$B$26,2)</f>
        <v>#N/A</v>
      </c>
    </row>
    <row r="333" spans="1:11" x14ac:dyDescent="0.2">
      <c r="A333" s="21">
        <v>326</v>
      </c>
      <c r="B333" s="15"/>
      <c r="C333" s="15"/>
      <c r="D333" s="15"/>
      <c r="E333" s="15"/>
      <c r="F333" s="15"/>
      <c r="G333" s="15"/>
      <c r="H333" s="15"/>
      <c r="I333" s="15"/>
      <c r="J333" s="30">
        <f t="shared" si="5"/>
        <v>0</v>
      </c>
      <c r="K333" s="29" t="e">
        <f>VLOOKUP(J333,'6. POST-OP  score conversion '!$A$5:$B$26,2)</f>
        <v>#N/A</v>
      </c>
    </row>
    <row r="334" spans="1:11" x14ac:dyDescent="0.2">
      <c r="A334" s="21">
        <v>327</v>
      </c>
      <c r="B334" s="15"/>
      <c r="C334" s="15"/>
      <c r="D334" s="15"/>
      <c r="E334" s="15"/>
      <c r="F334" s="15"/>
      <c r="G334" s="15"/>
      <c r="H334" s="15"/>
      <c r="I334" s="15"/>
      <c r="J334" s="30">
        <f t="shared" si="5"/>
        <v>0</v>
      </c>
      <c r="K334" s="29" t="e">
        <f>VLOOKUP(J334,'6. POST-OP  score conversion '!$A$5:$B$26,2)</f>
        <v>#N/A</v>
      </c>
    </row>
    <row r="335" spans="1:11" x14ac:dyDescent="0.2">
      <c r="A335" s="21">
        <v>328</v>
      </c>
      <c r="B335" s="15"/>
      <c r="C335" s="15"/>
      <c r="D335" s="15"/>
      <c r="E335" s="15"/>
      <c r="F335" s="15"/>
      <c r="G335" s="15"/>
      <c r="H335" s="15"/>
      <c r="I335" s="15"/>
      <c r="J335" s="30">
        <f t="shared" si="5"/>
        <v>0</v>
      </c>
      <c r="K335" s="29" t="e">
        <f>VLOOKUP(J335,'6. POST-OP  score conversion '!$A$5:$B$26,2)</f>
        <v>#N/A</v>
      </c>
    </row>
    <row r="336" spans="1:11" x14ac:dyDescent="0.2">
      <c r="A336" s="21">
        <v>329</v>
      </c>
      <c r="B336" s="15"/>
      <c r="C336" s="15"/>
      <c r="D336" s="15"/>
      <c r="E336" s="15"/>
      <c r="F336" s="15"/>
      <c r="G336" s="15"/>
      <c r="H336" s="15"/>
      <c r="I336" s="15"/>
      <c r="J336" s="30">
        <f t="shared" si="5"/>
        <v>0</v>
      </c>
      <c r="K336" s="29" t="e">
        <f>VLOOKUP(J336,'6. POST-OP  score conversion '!$A$5:$B$26,2)</f>
        <v>#N/A</v>
      </c>
    </row>
    <row r="337" spans="1:11" x14ac:dyDescent="0.2">
      <c r="A337" s="21">
        <v>330</v>
      </c>
      <c r="B337" s="15"/>
      <c r="C337" s="15"/>
      <c r="D337" s="15"/>
      <c r="E337" s="15"/>
      <c r="F337" s="15"/>
      <c r="G337" s="15"/>
      <c r="H337" s="15"/>
      <c r="I337" s="15"/>
      <c r="J337" s="30">
        <f t="shared" si="5"/>
        <v>0</v>
      </c>
      <c r="K337" s="29" t="e">
        <f>VLOOKUP(J337,'6. POST-OP  score conversion '!$A$5:$B$26,2)</f>
        <v>#N/A</v>
      </c>
    </row>
    <row r="338" spans="1:11" x14ac:dyDescent="0.2">
      <c r="A338" s="21">
        <v>331</v>
      </c>
      <c r="B338" s="15"/>
      <c r="C338" s="15"/>
      <c r="D338" s="15"/>
      <c r="E338" s="15"/>
      <c r="F338" s="15"/>
      <c r="G338" s="15"/>
      <c r="H338" s="15"/>
      <c r="I338" s="15"/>
      <c r="J338" s="30">
        <f t="shared" si="5"/>
        <v>0</v>
      </c>
      <c r="K338" s="29" t="e">
        <f>VLOOKUP(J338,'6. POST-OP  score conversion '!$A$5:$B$26,2)</f>
        <v>#N/A</v>
      </c>
    </row>
    <row r="339" spans="1:11" x14ac:dyDescent="0.2">
      <c r="A339" s="21">
        <v>332</v>
      </c>
      <c r="B339" s="15"/>
      <c r="C339" s="15"/>
      <c r="D339" s="15"/>
      <c r="E339" s="15"/>
      <c r="F339" s="15"/>
      <c r="G339" s="15"/>
      <c r="H339" s="15"/>
      <c r="I339" s="15"/>
      <c r="J339" s="30">
        <f t="shared" si="5"/>
        <v>0</v>
      </c>
      <c r="K339" s="29" t="e">
        <f>VLOOKUP(J339,'6. POST-OP  score conversion '!$A$5:$B$26,2)</f>
        <v>#N/A</v>
      </c>
    </row>
    <row r="340" spans="1:11" x14ac:dyDescent="0.2">
      <c r="A340" s="21">
        <v>333</v>
      </c>
      <c r="B340" s="15"/>
      <c r="C340" s="15"/>
      <c r="D340" s="15"/>
      <c r="E340" s="15"/>
      <c r="F340" s="15"/>
      <c r="G340" s="15"/>
      <c r="H340" s="15"/>
      <c r="I340" s="15"/>
      <c r="J340" s="30">
        <f t="shared" si="5"/>
        <v>0</v>
      </c>
      <c r="K340" s="29" t="e">
        <f>VLOOKUP(J340,'6. POST-OP  score conversion '!$A$5:$B$26,2)</f>
        <v>#N/A</v>
      </c>
    </row>
    <row r="341" spans="1:11" x14ac:dyDescent="0.2">
      <c r="A341" s="21">
        <v>334</v>
      </c>
      <c r="B341" s="15"/>
      <c r="C341" s="15"/>
      <c r="D341" s="15"/>
      <c r="E341" s="15"/>
      <c r="F341" s="15"/>
      <c r="G341" s="15"/>
      <c r="H341" s="15"/>
      <c r="I341" s="15"/>
      <c r="J341" s="30">
        <f t="shared" si="5"/>
        <v>0</v>
      </c>
      <c r="K341" s="29" t="e">
        <f>VLOOKUP(J341,'6. POST-OP  score conversion '!$A$5:$B$26,2)</f>
        <v>#N/A</v>
      </c>
    </row>
    <row r="342" spans="1:11" x14ac:dyDescent="0.2">
      <c r="A342" s="21">
        <v>335</v>
      </c>
      <c r="B342" s="15"/>
      <c r="C342" s="15"/>
      <c r="D342" s="15"/>
      <c r="E342" s="15"/>
      <c r="F342" s="15"/>
      <c r="G342" s="15"/>
      <c r="H342" s="15"/>
      <c r="I342" s="15"/>
      <c r="J342" s="30">
        <f t="shared" si="5"/>
        <v>0</v>
      </c>
      <c r="K342" s="29" t="e">
        <f>VLOOKUP(J342,'6. POST-OP  score conversion '!$A$5:$B$26,2)</f>
        <v>#N/A</v>
      </c>
    </row>
    <row r="343" spans="1:11" x14ac:dyDescent="0.2">
      <c r="A343" s="21">
        <v>336</v>
      </c>
      <c r="B343" s="15"/>
      <c r="C343" s="15"/>
      <c r="D343" s="15"/>
      <c r="E343" s="15"/>
      <c r="F343" s="15"/>
      <c r="G343" s="15"/>
      <c r="H343" s="15"/>
      <c r="I343" s="15"/>
      <c r="J343" s="30">
        <f t="shared" si="5"/>
        <v>0</v>
      </c>
      <c r="K343" s="29" t="e">
        <f>VLOOKUP(J343,'6. POST-OP  score conversion '!$A$5:$B$26,2)</f>
        <v>#N/A</v>
      </c>
    </row>
    <row r="344" spans="1:11" x14ac:dyDescent="0.2">
      <c r="A344" s="21">
        <v>337</v>
      </c>
      <c r="B344" s="15"/>
      <c r="C344" s="15"/>
      <c r="D344" s="15"/>
      <c r="E344" s="15"/>
      <c r="F344" s="15"/>
      <c r="G344" s="15"/>
      <c r="H344" s="15"/>
      <c r="I344" s="15"/>
      <c r="J344" s="30">
        <f t="shared" si="5"/>
        <v>0</v>
      </c>
      <c r="K344" s="29" t="e">
        <f>VLOOKUP(J344,'6. POST-OP  score conversion '!$A$5:$B$26,2)</f>
        <v>#N/A</v>
      </c>
    </row>
    <row r="345" spans="1:11" x14ac:dyDescent="0.2">
      <c r="A345" s="21">
        <v>338</v>
      </c>
      <c r="B345" s="15"/>
      <c r="C345" s="15"/>
      <c r="D345" s="15"/>
      <c r="E345" s="15"/>
      <c r="F345" s="15"/>
      <c r="G345" s="15"/>
      <c r="H345" s="15"/>
      <c r="I345" s="15"/>
      <c r="J345" s="30">
        <f t="shared" si="5"/>
        <v>0</v>
      </c>
      <c r="K345" s="29" t="e">
        <f>VLOOKUP(J345,'6. POST-OP  score conversion '!$A$5:$B$26,2)</f>
        <v>#N/A</v>
      </c>
    </row>
    <row r="346" spans="1:11" x14ac:dyDescent="0.2">
      <c r="A346" s="21">
        <v>339</v>
      </c>
      <c r="B346" s="15"/>
      <c r="C346" s="15"/>
      <c r="D346" s="15"/>
      <c r="E346" s="15"/>
      <c r="F346" s="15"/>
      <c r="G346" s="15"/>
      <c r="H346" s="15"/>
      <c r="I346" s="15"/>
      <c r="J346" s="30">
        <f t="shared" si="5"/>
        <v>0</v>
      </c>
      <c r="K346" s="29" t="e">
        <f>VLOOKUP(J346,'6. POST-OP  score conversion '!$A$5:$B$26,2)</f>
        <v>#N/A</v>
      </c>
    </row>
    <row r="347" spans="1:11" x14ac:dyDescent="0.2">
      <c r="A347" s="21">
        <v>340</v>
      </c>
      <c r="B347" s="15"/>
      <c r="C347" s="15"/>
      <c r="D347" s="15"/>
      <c r="E347" s="15"/>
      <c r="F347" s="15"/>
      <c r="G347" s="15"/>
      <c r="H347" s="15"/>
      <c r="I347" s="15"/>
      <c r="J347" s="30">
        <f t="shared" si="5"/>
        <v>0</v>
      </c>
      <c r="K347" s="29" t="e">
        <f>VLOOKUP(J347,'6. POST-OP  score conversion '!$A$5:$B$26,2)</f>
        <v>#N/A</v>
      </c>
    </row>
    <row r="348" spans="1:11" x14ac:dyDescent="0.2">
      <c r="A348" s="21">
        <v>341</v>
      </c>
      <c r="B348" s="15"/>
      <c r="C348" s="15"/>
      <c r="D348" s="15"/>
      <c r="E348" s="15"/>
      <c r="F348" s="15"/>
      <c r="G348" s="15"/>
      <c r="H348" s="15"/>
      <c r="I348" s="15"/>
      <c r="J348" s="30">
        <f t="shared" si="5"/>
        <v>0</v>
      </c>
      <c r="K348" s="29" t="e">
        <f>VLOOKUP(J348,'6. POST-OP  score conversion '!$A$5:$B$26,2)</f>
        <v>#N/A</v>
      </c>
    </row>
    <row r="349" spans="1:11" x14ac:dyDescent="0.2">
      <c r="A349" s="21">
        <v>342</v>
      </c>
      <c r="B349" s="15"/>
      <c r="C349" s="15"/>
      <c r="D349" s="15"/>
      <c r="E349" s="15"/>
      <c r="F349" s="15"/>
      <c r="G349" s="15"/>
      <c r="H349" s="15"/>
      <c r="I349" s="15"/>
      <c r="J349" s="30">
        <f t="shared" si="5"/>
        <v>0</v>
      </c>
      <c r="K349" s="29" t="e">
        <f>VLOOKUP(J349,'6. POST-OP  score conversion '!$A$5:$B$26,2)</f>
        <v>#N/A</v>
      </c>
    </row>
    <row r="350" spans="1:11" x14ac:dyDescent="0.2">
      <c r="A350" s="21">
        <v>343</v>
      </c>
      <c r="B350" s="15"/>
      <c r="C350" s="15"/>
      <c r="D350" s="15"/>
      <c r="E350" s="15"/>
      <c r="F350" s="15"/>
      <c r="G350" s="15"/>
      <c r="H350" s="15"/>
      <c r="I350" s="15"/>
      <c r="J350" s="30">
        <f t="shared" si="5"/>
        <v>0</v>
      </c>
      <c r="K350" s="29" t="e">
        <f>VLOOKUP(J350,'6. POST-OP  score conversion '!$A$5:$B$26,2)</f>
        <v>#N/A</v>
      </c>
    </row>
    <row r="351" spans="1:11" x14ac:dyDescent="0.2">
      <c r="A351" s="21">
        <v>344</v>
      </c>
      <c r="B351" s="15"/>
      <c r="C351" s="15"/>
      <c r="D351" s="15"/>
      <c r="E351" s="15"/>
      <c r="F351" s="15"/>
      <c r="G351" s="15"/>
      <c r="H351" s="15"/>
      <c r="I351" s="15"/>
      <c r="J351" s="30">
        <f t="shared" si="5"/>
        <v>0</v>
      </c>
      <c r="K351" s="29" t="e">
        <f>VLOOKUP(J351,'6. POST-OP  score conversion '!$A$5:$B$26,2)</f>
        <v>#N/A</v>
      </c>
    </row>
    <row r="352" spans="1:11" x14ac:dyDescent="0.2">
      <c r="A352" s="21">
        <v>345</v>
      </c>
      <c r="B352" s="15"/>
      <c r="C352" s="15"/>
      <c r="D352" s="15"/>
      <c r="E352" s="15"/>
      <c r="F352" s="15"/>
      <c r="G352" s="15"/>
      <c r="H352" s="15"/>
      <c r="I352" s="15"/>
      <c r="J352" s="30">
        <f t="shared" si="5"/>
        <v>0</v>
      </c>
      <c r="K352" s="29" t="e">
        <f>VLOOKUP(J352,'6. POST-OP  score conversion '!$A$5:$B$26,2)</f>
        <v>#N/A</v>
      </c>
    </row>
    <row r="353" spans="1:11" x14ac:dyDescent="0.2">
      <c r="A353" s="21">
        <v>346</v>
      </c>
      <c r="B353" s="15"/>
      <c r="C353" s="15"/>
      <c r="D353" s="15"/>
      <c r="E353" s="15"/>
      <c r="F353" s="15"/>
      <c r="G353" s="15"/>
      <c r="H353" s="15"/>
      <c r="I353" s="15"/>
      <c r="J353" s="30">
        <f t="shared" si="5"/>
        <v>0</v>
      </c>
      <c r="K353" s="29" t="e">
        <f>VLOOKUP(J353,'6. POST-OP  score conversion '!$A$5:$B$26,2)</f>
        <v>#N/A</v>
      </c>
    </row>
    <row r="354" spans="1:11" x14ac:dyDescent="0.2">
      <c r="A354" s="21">
        <v>347</v>
      </c>
      <c r="B354" s="15"/>
      <c r="C354" s="15"/>
      <c r="D354" s="15"/>
      <c r="E354" s="15"/>
      <c r="F354" s="15"/>
      <c r="G354" s="15"/>
      <c r="H354" s="15"/>
      <c r="I354" s="15"/>
      <c r="J354" s="30">
        <f t="shared" si="5"/>
        <v>0</v>
      </c>
      <c r="K354" s="29" t="e">
        <f>VLOOKUP(J354,'6. POST-OP  score conversion '!$A$5:$B$26,2)</f>
        <v>#N/A</v>
      </c>
    </row>
    <row r="355" spans="1:11" x14ac:dyDescent="0.2">
      <c r="A355" s="21">
        <v>348</v>
      </c>
      <c r="B355" s="15"/>
      <c r="C355" s="15"/>
      <c r="D355" s="15"/>
      <c r="E355" s="15"/>
      <c r="F355" s="15"/>
      <c r="G355" s="15"/>
      <c r="H355" s="15"/>
      <c r="I355" s="15"/>
      <c r="J355" s="30">
        <f t="shared" si="5"/>
        <v>0</v>
      </c>
      <c r="K355" s="29" t="e">
        <f>VLOOKUP(J355,'6. POST-OP  score conversion '!$A$5:$B$26,2)</f>
        <v>#N/A</v>
      </c>
    </row>
    <row r="356" spans="1:11" x14ac:dyDescent="0.2">
      <c r="A356" s="21">
        <v>349</v>
      </c>
      <c r="B356" s="15"/>
      <c r="C356" s="15"/>
      <c r="D356" s="15"/>
      <c r="E356" s="15"/>
      <c r="F356" s="15"/>
      <c r="G356" s="15"/>
      <c r="H356" s="15"/>
      <c r="I356" s="15"/>
      <c r="J356" s="30">
        <f t="shared" si="5"/>
        <v>0</v>
      </c>
      <c r="K356" s="29" t="e">
        <f>VLOOKUP(J356,'6. POST-OP  score conversion '!$A$5:$B$26,2)</f>
        <v>#N/A</v>
      </c>
    </row>
    <row r="357" spans="1:11" x14ac:dyDescent="0.2">
      <c r="A357" s="21">
        <v>350</v>
      </c>
      <c r="B357" s="15"/>
      <c r="C357" s="15"/>
      <c r="D357" s="15"/>
      <c r="E357" s="15"/>
      <c r="F357" s="15"/>
      <c r="G357" s="15"/>
      <c r="H357" s="15"/>
      <c r="I357" s="15"/>
      <c r="J357" s="30">
        <f t="shared" si="5"/>
        <v>0</v>
      </c>
      <c r="K357" s="29" t="e">
        <f>VLOOKUP(J357,'6. POST-OP  score conversion '!$A$5:$B$26,2)</f>
        <v>#N/A</v>
      </c>
    </row>
    <row r="358" spans="1:11" x14ac:dyDescent="0.2">
      <c r="A358" s="21">
        <v>351</v>
      </c>
      <c r="B358" s="15"/>
      <c r="C358" s="15"/>
      <c r="D358" s="15"/>
      <c r="E358" s="15"/>
      <c r="F358" s="15"/>
      <c r="G358" s="15"/>
      <c r="H358" s="15"/>
      <c r="I358" s="15"/>
      <c r="J358" s="30">
        <f t="shared" si="5"/>
        <v>0</v>
      </c>
      <c r="K358" s="29" t="e">
        <f>VLOOKUP(J358,'6. POST-OP  score conversion '!$A$5:$B$26,2)</f>
        <v>#N/A</v>
      </c>
    </row>
    <row r="359" spans="1:11" x14ac:dyDescent="0.2">
      <c r="A359" s="21">
        <v>352</v>
      </c>
      <c r="B359" s="15"/>
      <c r="C359" s="15"/>
      <c r="D359" s="15"/>
      <c r="E359" s="15"/>
      <c r="F359" s="15"/>
      <c r="G359" s="15"/>
      <c r="H359" s="15"/>
      <c r="I359" s="15"/>
      <c r="J359" s="30">
        <f t="shared" si="5"/>
        <v>0</v>
      </c>
      <c r="K359" s="29" t="e">
        <f>VLOOKUP(J359,'6. POST-OP  score conversion '!$A$5:$B$26,2)</f>
        <v>#N/A</v>
      </c>
    </row>
    <row r="360" spans="1:11" x14ac:dyDescent="0.2">
      <c r="A360" s="21">
        <v>353</v>
      </c>
      <c r="B360" s="15"/>
      <c r="C360" s="15"/>
      <c r="D360" s="15"/>
      <c r="E360" s="15"/>
      <c r="F360" s="15"/>
      <c r="G360" s="15"/>
      <c r="H360" s="15"/>
      <c r="I360" s="15"/>
      <c r="J360" s="30">
        <f t="shared" si="5"/>
        <v>0</v>
      </c>
      <c r="K360" s="29" t="e">
        <f>VLOOKUP(J360,'6. POST-OP  score conversion '!$A$5:$B$26,2)</f>
        <v>#N/A</v>
      </c>
    </row>
    <row r="361" spans="1:11" x14ac:dyDescent="0.2">
      <c r="A361" s="21">
        <v>354</v>
      </c>
      <c r="B361" s="15"/>
      <c r="C361" s="15"/>
      <c r="D361" s="15"/>
      <c r="E361" s="15"/>
      <c r="F361" s="15"/>
      <c r="G361" s="15"/>
      <c r="H361" s="15"/>
      <c r="I361" s="15"/>
      <c r="J361" s="30">
        <f t="shared" si="5"/>
        <v>0</v>
      </c>
      <c r="K361" s="29" t="e">
        <f>VLOOKUP(J361,'6. POST-OP  score conversion '!$A$5:$B$26,2)</f>
        <v>#N/A</v>
      </c>
    </row>
    <row r="362" spans="1:11" x14ac:dyDescent="0.2">
      <c r="A362" s="21">
        <v>355</v>
      </c>
      <c r="B362" s="15"/>
      <c r="C362" s="15"/>
      <c r="D362" s="15"/>
      <c r="E362" s="15"/>
      <c r="F362" s="15"/>
      <c r="G362" s="15"/>
      <c r="H362" s="15"/>
      <c r="I362" s="15"/>
      <c r="J362" s="30">
        <f t="shared" si="5"/>
        <v>0</v>
      </c>
      <c r="K362" s="29" t="e">
        <f>VLOOKUP(J362,'6. POST-OP  score conversion '!$A$5:$B$26,2)</f>
        <v>#N/A</v>
      </c>
    </row>
    <row r="363" spans="1:11" x14ac:dyDescent="0.2">
      <c r="A363" s="21">
        <v>356</v>
      </c>
      <c r="B363" s="15"/>
      <c r="C363" s="15"/>
      <c r="D363" s="15"/>
      <c r="E363" s="15"/>
      <c r="F363" s="15"/>
      <c r="G363" s="15"/>
      <c r="H363" s="15"/>
      <c r="I363" s="15"/>
      <c r="J363" s="30">
        <f t="shared" si="5"/>
        <v>0</v>
      </c>
      <c r="K363" s="29" t="e">
        <f>VLOOKUP(J363,'6. POST-OP  score conversion '!$A$5:$B$26,2)</f>
        <v>#N/A</v>
      </c>
    </row>
    <row r="364" spans="1:11" x14ac:dyDescent="0.2">
      <c r="A364" s="21">
        <v>357</v>
      </c>
      <c r="B364" s="15"/>
      <c r="C364" s="15"/>
      <c r="D364" s="15"/>
      <c r="E364" s="15"/>
      <c r="F364" s="15"/>
      <c r="G364" s="15"/>
      <c r="H364" s="15"/>
      <c r="I364" s="15"/>
      <c r="J364" s="30">
        <f t="shared" si="5"/>
        <v>0</v>
      </c>
      <c r="K364" s="29" t="e">
        <f>VLOOKUP(J364,'6. POST-OP  score conversion '!$A$5:$B$26,2)</f>
        <v>#N/A</v>
      </c>
    </row>
    <row r="365" spans="1:11" x14ac:dyDescent="0.2">
      <c r="A365" s="21">
        <v>358</v>
      </c>
      <c r="B365" s="15"/>
      <c r="C365" s="15"/>
      <c r="D365" s="15"/>
      <c r="E365" s="15"/>
      <c r="F365" s="15"/>
      <c r="G365" s="15"/>
      <c r="H365" s="15"/>
      <c r="I365" s="15"/>
      <c r="J365" s="30">
        <f t="shared" si="5"/>
        <v>0</v>
      </c>
      <c r="K365" s="29" t="e">
        <f>VLOOKUP(J365,'6. POST-OP  score conversion '!$A$5:$B$26,2)</f>
        <v>#N/A</v>
      </c>
    </row>
    <row r="366" spans="1:11" x14ac:dyDescent="0.2">
      <c r="A366" s="21">
        <v>359</v>
      </c>
      <c r="B366" s="15"/>
      <c r="C366" s="15"/>
      <c r="D366" s="15"/>
      <c r="E366" s="15"/>
      <c r="F366" s="15"/>
      <c r="G366" s="15"/>
      <c r="H366" s="15"/>
      <c r="I366" s="15"/>
      <c r="J366" s="30">
        <f t="shared" si="5"/>
        <v>0</v>
      </c>
      <c r="K366" s="29" t="e">
        <f>VLOOKUP(J366,'6. POST-OP  score conversion '!$A$5:$B$26,2)</f>
        <v>#N/A</v>
      </c>
    </row>
    <row r="367" spans="1:11" x14ac:dyDescent="0.2">
      <c r="A367" s="21">
        <v>360</v>
      </c>
      <c r="B367" s="15"/>
      <c r="C367" s="15"/>
      <c r="D367" s="15"/>
      <c r="E367" s="15"/>
      <c r="F367" s="15"/>
      <c r="G367" s="15"/>
      <c r="H367" s="15"/>
      <c r="I367" s="15"/>
      <c r="J367" s="30">
        <f t="shared" si="5"/>
        <v>0</v>
      </c>
      <c r="K367" s="29" t="e">
        <f>VLOOKUP(J367,'6. POST-OP  score conversion '!$A$5:$B$26,2)</f>
        <v>#N/A</v>
      </c>
    </row>
    <row r="368" spans="1:11" x14ac:dyDescent="0.2">
      <c r="A368" s="21">
        <v>361</v>
      </c>
      <c r="B368" s="15"/>
      <c r="C368" s="15"/>
      <c r="D368" s="15"/>
      <c r="E368" s="15"/>
      <c r="F368" s="15"/>
      <c r="G368" s="15"/>
      <c r="H368" s="15"/>
      <c r="I368" s="15"/>
      <c r="J368" s="30">
        <f t="shared" si="5"/>
        <v>0</v>
      </c>
      <c r="K368" s="29" t="e">
        <f>VLOOKUP(J368,'6. POST-OP  score conversion '!$A$5:$B$26,2)</f>
        <v>#N/A</v>
      </c>
    </row>
    <row r="369" spans="1:11" x14ac:dyDescent="0.2">
      <c r="A369" s="21">
        <v>362</v>
      </c>
      <c r="B369" s="15"/>
      <c r="C369" s="15"/>
      <c r="D369" s="15"/>
      <c r="E369" s="15"/>
      <c r="F369" s="15"/>
      <c r="G369" s="15"/>
      <c r="H369" s="15"/>
      <c r="I369" s="15"/>
      <c r="J369" s="30">
        <f t="shared" si="5"/>
        <v>0</v>
      </c>
      <c r="K369" s="29" t="e">
        <f>VLOOKUP(J369,'6. POST-OP  score conversion '!$A$5:$B$26,2)</f>
        <v>#N/A</v>
      </c>
    </row>
    <row r="370" spans="1:11" x14ac:dyDescent="0.2">
      <c r="A370" s="21">
        <v>363</v>
      </c>
      <c r="B370" s="15"/>
      <c r="C370" s="15"/>
      <c r="D370" s="15"/>
      <c r="E370" s="15"/>
      <c r="F370" s="15"/>
      <c r="G370" s="15"/>
      <c r="H370" s="15"/>
      <c r="I370" s="15"/>
      <c r="J370" s="30">
        <f t="shared" si="5"/>
        <v>0</v>
      </c>
      <c r="K370" s="29" t="e">
        <f>VLOOKUP(J370,'6. POST-OP  score conversion '!$A$5:$B$26,2)</f>
        <v>#N/A</v>
      </c>
    </row>
    <row r="371" spans="1:11" x14ac:dyDescent="0.2">
      <c r="A371" s="21">
        <v>364</v>
      </c>
      <c r="B371" s="15"/>
      <c r="C371" s="15"/>
      <c r="D371" s="15"/>
      <c r="E371" s="15"/>
      <c r="F371" s="15"/>
      <c r="G371" s="15"/>
      <c r="H371" s="15"/>
      <c r="I371" s="15"/>
      <c r="J371" s="30">
        <f t="shared" si="5"/>
        <v>0</v>
      </c>
      <c r="K371" s="29" t="e">
        <f>VLOOKUP(J371,'6. POST-OP  score conversion '!$A$5:$B$26,2)</f>
        <v>#N/A</v>
      </c>
    </row>
    <row r="372" spans="1:11" x14ac:dyDescent="0.2">
      <c r="A372" s="21">
        <v>365</v>
      </c>
      <c r="B372" s="15"/>
      <c r="C372" s="15"/>
      <c r="D372" s="15"/>
      <c r="E372" s="15"/>
      <c r="F372" s="15"/>
      <c r="G372" s="15"/>
      <c r="H372" s="15"/>
      <c r="I372" s="15"/>
      <c r="J372" s="30">
        <f t="shared" si="5"/>
        <v>0</v>
      </c>
      <c r="K372" s="29" t="e">
        <f>VLOOKUP(J372,'6. POST-OP  score conversion '!$A$5:$B$26,2)</f>
        <v>#N/A</v>
      </c>
    </row>
    <row r="373" spans="1:11" x14ac:dyDescent="0.2">
      <c r="A373" s="21">
        <v>366</v>
      </c>
      <c r="B373" s="15"/>
      <c r="C373" s="15"/>
      <c r="D373" s="15"/>
      <c r="E373" s="15"/>
      <c r="F373" s="15"/>
      <c r="G373" s="15"/>
      <c r="H373" s="15"/>
      <c r="I373" s="15"/>
      <c r="J373" s="30">
        <f t="shared" si="5"/>
        <v>0</v>
      </c>
      <c r="K373" s="29" t="e">
        <f>VLOOKUP(J373,'6. POST-OP  score conversion '!$A$5:$B$26,2)</f>
        <v>#N/A</v>
      </c>
    </row>
    <row r="374" spans="1:11" x14ac:dyDescent="0.2">
      <c r="A374" s="21">
        <v>367</v>
      </c>
      <c r="B374" s="15"/>
      <c r="C374" s="15"/>
      <c r="D374" s="15"/>
      <c r="E374" s="15"/>
      <c r="F374" s="15"/>
      <c r="G374" s="15"/>
      <c r="H374" s="15"/>
      <c r="I374" s="15"/>
      <c r="J374" s="30">
        <f t="shared" si="5"/>
        <v>0</v>
      </c>
      <c r="K374" s="29" t="e">
        <f>VLOOKUP(J374,'6. POST-OP  score conversion '!$A$5:$B$26,2)</f>
        <v>#N/A</v>
      </c>
    </row>
    <row r="375" spans="1:11" x14ac:dyDescent="0.2">
      <c r="A375" s="21">
        <v>368</v>
      </c>
      <c r="B375" s="15"/>
      <c r="C375" s="15"/>
      <c r="D375" s="15"/>
      <c r="E375" s="15"/>
      <c r="F375" s="15"/>
      <c r="G375" s="15"/>
      <c r="H375" s="15"/>
      <c r="I375" s="15"/>
      <c r="J375" s="30">
        <f t="shared" si="5"/>
        <v>0</v>
      </c>
      <c r="K375" s="29" t="e">
        <f>VLOOKUP(J375,'6. POST-OP  score conversion '!$A$5:$B$26,2)</f>
        <v>#N/A</v>
      </c>
    </row>
    <row r="376" spans="1:11" x14ac:dyDescent="0.2">
      <c r="A376" s="21">
        <v>369</v>
      </c>
      <c r="B376" s="15"/>
      <c r="C376" s="15"/>
      <c r="D376" s="15"/>
      <c r="E376" s="15"/>
      <c r="F376" s="15"/>
      <c r="G376" s="15"/>
      <c r="H376" s="15"/>
      <c r="I376" s="15"/>
      <c r="J376" s="30">
        <f t="shared" si="5"/>
        <v>0</v>
      </c>
      <c r="K376" s="29" t="e">
        <f>VLOOKUP(J376,'6. POST-OP  score conversion '!$A$5:$B$26,2)</f>
        <v>#N/A</v>
      </c>
    </row>
    <row r="377" spans="1:11" x14ac:dyDescent="0.2">
      <c r="A377" s="21">
        <v>370</v>
      </c>
      <c r="B377" s="15"/>
      <c r="C377" s="15"/>
      <c r="D377" s="15"/>
      <c r="E377" s="15"/>
      <c r="F377" s="15"/>
      <c r="G377" s="15"/>
      <c r="H377" s="15"/>
      <c r="I377" s="15"/>
      <c r="J377" s="30">
        <f t="shared" si="5"/>
        <v>0</v>
      </c>
      <c r="K377" s="29" t="e">
        <f>VLOOKUP(J377,'6. POST-OP  score conversion '!$A$5:$B$26,2)</f>
        <v>#N/A</v>
      </c>
    </row>
    <row r="378" spans="1:11" x14ac:dyDescent="0.2">
      <c r="A378" s="21">
        <v>371</v>
      </c>
      <c r="B378" s="15"/>
      <c r="C378" s="15"/>
      <c r="D378" s="15"/>
      <c r="E378" s="15"/>
      <c r="F378" s="15"/>
      <c r="G378" s="15"/>
      <c r="H378" s="15"/>
      <c r="I378" s="15"/>
      <c r="J378" s="30">
        <f t="shared" si="5"/>
        <v>0</v>
      </c>
      <c r="K378" s="29" t="e">
        <f>VLOOKUP(J378,'6. POST-OP  score conversion '!$A$5:$B$26,2)</f>
        <v>#N/A</v>
      </c>
    </row>
    <row r="379" spans="1:11" x14ac:dyDescent="0.2">
      <c r="A379" s="21">
        <v>372</v>
      </c>
      <c r="B379" s="15"/>
      <c r="C379" s="15"/>
      <c r="D379" s="15"/>
      <c r="E379" s="15"/>
      <c r="F379" s="15"/>
      <c r="G379" s="15"/>
      <c r="H379" s="15"/>
      <c r="I379" s="15"/>
      <c r="J379" s="30">
        <f t="shared" si="5"/>
        <v>0</v>
      </c>
      <c r="K379" s="29" t="e">
        <f>VLOOKUP(J379,'6. POST-OP  score conversion '!$A$5:$B$26,2)</f>
        <v>#N/A</v>
      </c>
    </row>
    <row r="380" spans="1:11" x14ac:dyDescent="0.2">
      <c r="A380" s="21">
        <v>373</v>
      </c>
      <c r="B380" s="15"/>
      <c r="C380" s="15"/>
      <c r="D380" s="15"/>
      <c r="E380" s="15"/>
      <c r="F380" s="15"/>
      <c r="G380" s="15"/>
      <c r="H380" s="15"/>
      <c r="I380" s="15"/>
      <c r="J380" s="30">
        <f t="shared" si="5"/>
        <v>0</v>
      </c>
      <c r="K380" s="29" t="e">
        <f>VLOOKUP(J380,'6. POST-OP  score conversion '!$A$5:$B$26,2)</f>
        <v>#N/A</v>
      </c>
    </row>
    <row r="381" spans="1:11" x14ac:dyDescent="0.2">
      <c r="A381" s="21">
        <v>374</v>
      </c>
      <c r="B381" s="15"/>
      <c r="C381" s="15"/>
      <c r="D381" s="15"/>
      <c r="E381" s="15"/>
      <c r="F381" s="15"/>
      <c r="G381" s="15"/>
      <c r="H381" s="15"/>
      <c r="I381" s="15"/>
      <c r="J381" s="30">
        <f t="shared" si="5"/>
        <v>0</v>
      </c>
      <c r="K381" s="29" t="e">
        <f>VLOOKUP(J381,'6. POST-OP  score conversion '!$A$5:$B$26,2)</f>
        <v>#N/A</v>
      </c>
    </row>
    <row r="382" spans="1:11" x14ac:dyDescent="0.2">
      <c r="A382" s="21">
        <v>375</v>
      </c>
      <c r="B382" s="15"/>
      <c r="C382" s="15"/>
      <c r="D382" s="15"/>
      <c r="E382" s="15"/>
      <c r="F382" s="15"/>
      <c r="G382" s="15"/>
      <c r="H382" s="15"/>
      <c r="I382" s="15"/>
      <c r="J382" s="30">
        <f t="shared" si="5"/>
        <v>0</v>
      </c>
      <c r="K382" s="29" t="e">
        <f>VLOOKUP(J382,'6. POST-OP  score conversion '!$A$5:$B$26,2)</f>
        <v>#N/A</v>
      </c>
    </row>
    <row r="383" spans="1:11" x14ac:dyDescent="0.2">
      <c r="A383" s="21">
        <v>376</v>
      </c>
      <c r="B383" s="15"/>
      <c r="C383" s="15"/>
      <c r="D383" s="15"/>
      <c r="E383" s="15"/>
      <c r="F383" s="15"/>
      <c r="G383" s="15"/>
      <c r="H383" s="15"/>
      <c r="I383" s="15"/>
      <c r="J383" s="30">
        <f t="shared" si="5"/>
        <v>0</v>
      </c>
      <c r="K383" s="29" t="e">
        <f>VLOOKUP(J383,'6. POST-OP  score conversion '!$A$5:$B$26,2)</f>
        <v>#N/A</v>
      </c>
    </row>
    <row r="384" spans="1:11" x14ac:dyDescent="0.2">
      <c r="A384" s="21">
        <v>377</v>
      </c>
      <c r="B384" s="15"/>
      <c r="C384" s="15"/>
      <c r="D384" s="15"/>
      <c r="E384" s="15"/>
      <c r="F384" s="15"/>
      <c r="G384" s="15"/>
      <c r="H384" s="15"/>
      <c r="I384" s="15"/>
      <c r="J384" s="30">
        <f t="shared" si="5"/>
        <v>0</v>
      </c>
      <c r="K384" s="29" t="e">
        <f>VLOOKUP(J384,'6. POST-OP  score conversion '!$A$5:$B$26,2)</f>
        <v>#N/A</v>
      </c>
    </row>
    <row r="385" spans="1:11" x14ac:dyDescent="0.2">
      <c r="A385" s="21">
        <v>378</v>
      </c>
      <c r="B385" s="15"/>
      <c r="C385" s="15"/>
      <c r="D385" s="15"/>
      <c r="E385" s="15"/>
      <c r="F385" s="15"/>
      <c r="G385" s="15"/>
      <c r="H385" s="15"/>
      <c r="I385" s="15"/>
      <c r="J385" s="30">
        <f t="shared" si="5"/>
        <v>0</v>
      </c>
      <c r="K385" s="29" t="e">
        <f>VLOOKUP(J385,'6. POST-OP  score conversion '!$A$5:$B$26,2)</f>
        <v>#N/A</v>
      </c>
    </row>
    <row r="386" spans="1:11" x14ac:dyDescent="0.2">
      <c r="A386" s="21">
        <v>379</v>
      </c>
      <c r="B386" s="15"/>
      <c r="C386" s="15"/>
      <c r="D386" s="15"/>
      <c r="E386" s="15"/>
      <c r="F386" s="15"/>
      <c r="G386" s="15"/>
      <c r="H386" s="15"/>
      <c r="I386" s="15"/>
      <c r="J386" s="30">
        <f t="shared" si="5"/>
        <v>0</v>
      </c>
      <c r="K386" s="29" t="e">
        <f>VLOOKUP(J386,'6. POST-OP  score conversion '!$A$5:$B$26,2)</f>
        <v>#N/A</v>
      </c>
    </row>
    <row r="387" spans="1:11" x14ac:dyDescent="0.2">
      <c r="A387" s="21">
        <v>380</v>
      </c>
      <c r="B387" s="15"/>
      <c r="C387" s="15"/>
      <c r="D387" s="15"/>
      <c r="E387" s="15"/>
      <c r="F387" s="15"/>
      <c r="G387" s="15"/>
      <c r="H387" s="15"/>
      <c r="I387" s="15"/>
      <c r="J387" s="30">
        <f t="shared" si="5"/>
        <v>0</v>
      </c>
      <c r="K387" s="29" t="e">
        <f>VLOOKUP(J387,'6. POST-OP  score conversion '!$A$5:$B$26,2)</f>
        <v>#N/A</v>
      </c>
    </row>
    <row r="388" spans="1:11" x14ac:dyDescent="0.2">
      <c r="A388" s="21">
        <v>381</v>
      </c>
      <c r="B388" s="15"/>
      <c r="C388" s="15"/>
      <c r="D388" s="15"/>
      <c r="E388" s="15"/>
      <c r="F388" s="15"/>
      <c r="G388" s="15"/>
      <c r="H388" s="15"/>
      <c r="I388" s="15"/>
      <c r="J388" s="30">
        <f t="shared" si="5"/>
        <v>0</v>
      </c>
      <c r="K388" s="29" t="e">
        <f>VLOOKUP(J388,'6. POST-OP  score conversion '!$A$5:$B$26,2)</f>
        <v>#N/A</v>
      </c>
    </row>
    <row r="389" spans="1:11" x14ac:dyDescent="0.2">
      <c r="A389" s="21">
        <v>382</v>
      </c>
      <c r="B389" s="15"/>
      <c r="C389" s="15"/>
      <c r="D389" s="15"/>
      <c r="E389" s="15"/>
      <c r="F389" s="15"/>
      <c r="G389" s="15"/>
      <c r="H389" s="15"/>
      <c r="I389" s="15"/>
      <c r="J389" s="30">
        <f t="shared" si="5"/>
        <v>0</v>
      </c>
      <c r="K389" s="29" t="e">
        <f>VLOOKUP(J389,'6. POST-OP  score conversion '!$A$5:$B$26,2)</f>
        <v>#N/A</v>
      </c>
    </row>
    <row r="390" spans="1:11" x14ac:dyDescent="0.2">
      <c r="A390" s="21">
        <v>383</v>
      </c>
      <c r="B390" s="15"/>
      <c r="C390" s="15"/>
      <c r="D390" s="15"/>
      <c r="E390" s="15"/>
      <c r="F390" s="15"/>
      <c r="G390" s="15"/>
      <c r="H390" s="15"/>
      <c r="I390" s="15"/>
      <c r="J390" s="30">
        <f t="shared" si="5"/>
        <v>0</v>
      </c>
      <c r="K390" s="29" t="e">
        <f>VLOOKUP(J390,'6. POST-OP  score conversion '!$A$5:$B$26,2)</f>
        <v>#N/A</v>
      </c>
    </row>
    <row r="391" spans="1:11" x14ac:dyDescent="0.2">
      <c r="A391" s="21">
        <v>384</v>
      </c>
      <c r="B391" s="15"/>
      <c r="C391" s="15"/>
      <c r="D391" s="15"/>
      <c r="E391" s="15"/>
      <c r="F391" s="15"/>
      <c r="G391" s="15"/>
      <c r="H391" s="15"/>
      <c r="I391" s="15"/>
      <c r="J391" s="30">
        <f t="shared" si="5"/>
        <v>0</v>
      </c>
      <c r="K391" s="29" t="e">
        <f>VLOOKUP(J391,'6. POST-OP  score conversion '!$A$5:$B$26,2)</f>
        <v>#N/A</v>
      </c>
    </row>
    <row r="392" spans="1:11" x14ac:dyDescent="0.2">
      <c r="A392" s="21">
        <v>385</v>
      </c>
      <c r="B392" s="15"/>
      <c r="C392" s="15"/>
      <c r="D392" s="15"/>
      <c r="E392" s="15"/>
      <c r="F392" s="15"/>
      <c r="G392" s="15"/>
      <c r="H392" s="15"/>
      <c r="I392" s="15"/>
      <c r="J392" s="30">
        <f t="shared" ref="J392:J455" si="6">SUM(C392:I392)</f>
        <v>0</v>
      </c>
      <c r="K392" s="29" t="e">
        <f>VLOOKUP(J392,'6. POST-OP  score conversion '!$A$5:$B$26,2)</f>
        <v>#N/A</v>
      </c>
    </row>
    <row r="393" spans="1:11" x14ac:dyDescent="0.2">
      <c r="A393" s="21">
        <v>386</v>
      </c>
      <c r="B393" s="15"/>
      <c r="C393" s="15"/>
      <c r="D393" s="15"/>
      <c r="E393" s="15"/>
      <c r="F393" s="15"/>
      <c r="G393" s="15"/>
      <c r="H393" s="15"/>
      <c r="I393" s="15"/>
      <c r="J393" s="30">
        <f t="shared" si="6"/>
        <v>0</v>
      </c>
      <c r="K393" s="29" t="e">
        <f>VLOOKUP(J393,'6. POST-OP  score conversion '!$A$5:$B$26,2)</f>
        <v>#N/A</v>
      </c>
    </row>
    <row r="394" spans="1:11" x14ac:dyDescent="0.2">
      <c r="A394" s="21">
        <v>387</v>
      </c>
      <c r="B394" s="15"/>
      <c r="C394" s="15"/>
      <c r="D394" s="15"/>
      <c r="E394" s="15"/>
      <c r="F394" s="15"/>
      <c r="G394" s="15"/>
      <c r="H394" s="15"/>
      <c r="I394" s="15"/>
      <c r="J394" s="30">
        <f t="shared" si="6"/>
        <v>0</v>
      </c>
      <c r="K394" s="29" t="e">
        <f>VLOOKUP(J394,'6. POST-OP  score conversion '!$A$5:$B$26,2)</f>
        <v>#N/A</v>
      </c>
    </row>
    <row r="395" spans="1:11" x14ac:dyDescent="0.2">
      <c r="A395" s="21">
        <v>388</v>
      </c>
      <c r="B395" s="15"/>
      <c r="C395" s="15"/>
      <c r="D395" s="15"/>
      <c r="E395" s="15"/>
      <c r="F395" s="15"/>
      <c r="G395" s="15"/>
      <c r="H395" s="15"/>
      <c r="I395" s="15"/>
      <c r="J395" s="30">
        <f t="shared" si="6"/>
        <v>0</v>
      </c>
      <c r="K395" s="29" t="e">
        <f>VLOOKUP(J395,'6. POST-OP  score conversion '!$A$5:$B$26,2)</f>
        <v>#N/A</v>
      </c>
    </row>
    <row r="396" spans="1:11" x14ac:dyDescent="0.2">
      <c r="A396" s="21">
        <v>389</v>
      </c>
      <c r="B396" s="15"/>
      <c r="C396" s="15"/>
      <c r="D396" s="15"/>
      <c r="E396" s="15"/>
      <c r="F396" s="15"/>
      <c r="G396" s="15"/>
      <c r="H396" s="15"/>
      <c r="I396" s="15"/>
      <c r="J396" s="30">
        <f t="shared" si="6"/>
        <v>0</v>
      </c>
      <c r="K396" s="29" t="e">
        <f>VLOOKUP(J396,'6. POST-OP  score conversion '!$A$5:$B$26,2)</f>
        <v>#N/A</v>
      </c>
    </row>
    <row r="397" spans="1:11" x14ac:dyDescent="0.2">
      <c r="A397" s="21">
        <v>390</v>
      </c>
      <c r="B397" s="15"/>
      <c r="C397" s="15"/>
      <c r="D397" s="15"/>
      <c r="E397" s="15"/>
      <c r="F397" s="15"/>
      <c r="G397" s="15"/>
      <c r="H397" s="15"/>
      <c r="I397" s="15"/>
      <c r="J397" s="30">
        <f t="shared" si="6"/>
        <v>0</v>
      </c>
      <c r="K397" s="29" t="e">
        <f>VLOOKUP(J397,'6. POST-OP  score conversion '!$A$5:$B$26,2)</f>
        <v>#N/A</v>
      </c>
    </row>
    <row r="398" spans="1:11" x14ac:dyDescent="0.2">
      <c r="A398" s="21">
        <v>391</v>
      </c>
      <c r="B398" s="15"/>
      <c r="C398" s="15"/>
      <c r="D398" s="15"/>
      <c r="E398" s="15"/>
      <c r="F398" s="15"/>
      <c r="G398" s="15"/>
      <c r="H398" s="15"/>
      <c r="I398" s="15"/>
      <c r="J398" s="30">
        <f t="shared" si="6"/>
        <v>0</v>
      </c>
      <c r="K398" s="29" t="e">
        <f>VLOOKUP(J398,'6. POST-OP  score conversion '!$A$5:$B$26,2)</f>
        <v>#N/A</v>
      </c>
    </row>
    <row r="399" spans="1:11" x14ac:dyDescent="0.2">
      <c r="A399" s="21">
        <v>392</v>
      </c>
      <c r="B399" s="15"/>
      <c r="C399" s="15"/>
      <c r="D399" s="15"/>
      <c r="E399" s="15"/>
      <c r="F399" s="15"/>
      <c r="G399" s="15"/>
      <c r="H399" s="15"/>
      <c r="I399" s="15"/>
      <c r="J399" s="30">
        <f t="shared" si="6"/>
        <v>0</v>
      </c>
      <c r="K399" s="29" t="e">
        <f>VLOOKUP(J399,'6. POST-OP  score conversion '!$A$5:$B$26,2)</f>
        <v>#N/A</v>
      </c>
    </row>
    <row r="400" spans="1:11" x14ac:dyDescent="0.2">
      <c r="A400" s="21">
        <v>393</v>
      </c>
      <c r="B400" s="15"/>
      <c r="C400" s="15"/>
      <c r="D400" s="15"/>
      <c r="E400" s="15"/>
      <c r="F400" s="15"/>
      <c r="G400" s="15"/>
      <c r="H400" s="15"/>
      <c r="I400" s="15"/>
      <c r="J400" s="30">
        <f t="shared" si="6"/>
        <v>0</v>
      </c>
      <c r="K400" s="29" t="e">
        <f>VLOOKUP(J400,'6. POST-OP  score conversion '!$A$5:$B$26,2)</f>
        <v>#N/A</v>
      </c>
    </row>
    <row r="401" spans="1:11" x14ac:dyDescent="0.2">
      <c r="A401" s="21">
        <v>394</v>
      </c>
      <c r="B401" s="15"/>
      <c r="C401" s="15"/>
      <c r="D401" s="15"/>
      <c r="E401" s="15"/>
      <c r="F401" s="15"/>
      <c r="G401" s="15"/>
      <c r="H401" s="15"/>
      <c r="I401" s="15"/>
      <c r="J401" s="30">
        <f t="shared" si="6"/>
        <v>0</v>
      </c>
      <c r="K401" s="29" t="e">
        <f>VLOOKUP(J401,'6. POST-OP  score conversion '!$A$5:$B$26,2)</f>
        <v>#N/A</v>
      </c>
    </row>
    <row r="402" spans="1:11" x14ac:dyDescent="0.2">
      <c r="A402" s="21">
        <v>395</v>
      </c>
      <c r="B402" s="15"/>
      <c r="C402" s="15"/>
      <c r="D402" s="15"/>
      <c r="E402" s="15"/>
      <c r="F402" s="15"/>
      <c r="G402" s="15"/>
      <c r="H402" s="15"/>
      <c r="I402" s="15"/>
      <c r="J402" s="30">
        <f t="shared" si="6"/>
        <v>0</v>
      </c>
      <c r="K402" s="29" t="e">
        <f>VLOOKUP(J402,'6. POST-OP  score conversion '!$A$5:$B$26,2)</f>
        <v>#N/A</v>
      </c>
    </row>
    <row r="403" spans="1:11" x14ac:dyDescent="0.2">
      <c r="A403" s="21">
        <v>396</v>
      </c>
      <c r="B403" s="15"/>
      <c r="C403" s="15"/>
      <c r="D403" s="15"/>
      <c r="E403" s="15"/>
      <c r="F403" s="15"/>
      <c r="G403" s="15"/>
      <c r="H403" s="15"/>
      <c r="I403" s="15"/>
      <c r="J403" s="30">
        <f t="shared" si="6"/>
        <v>0</v>
      </c>
      <c r="K403" s="29" t="e">
        <f>VLOOKUP(J403,'6. POST-OP  score conversion '!$A$5:$B$26,2)</f>
        <v>#N/A</v>
      </c>
    </row>
    <row r="404" spans="1:11" x14ac:dyDescent="0.2">
      <c r="A404" s="21">
        <v>397</v>
      </c>
      <c r="B404" s="15"/>
      <c r="C404" s="15"/>
      <c r="D404" s="15"/>
      <c r="E404" s="15"/>
      <c r="F404" s="15"/>
      <c r="G404" s="15"/>
      <c r="H404" s="15"/>
      <c r="I404" s="15"/>
      <c r="J404" s="30">
        <f t="shared" si="6"/>
        <v>0</v>
      </c>
      <c r="K404" s="29" t="e">
        <f>VLOOKUP(J404,'6. POST-OP  score conversion '!$A$5:$B$26,2)</f>
        <v>#N/A</v>
      </c>
    </row>
    <row r="405" spans="1:11" x14ac:dyDescent="0.2">
      <c r="A405" s="21">
        <v>398</v>
      </c>
      <c r="B405" s="15"/>
      <c r="C405" s="15"/>
      <c r="D405" s="15"/>
      <c r="E405" s="15"/>
      <c r="F405" s="15"/>
      <c r="G405" s="15"/>
      <c r="H405" s="15"/>
      <c r="I405" s="15"/>
      <c r="J405" s="30">
        <f t="shared" si="6"/>
        <v>0</v>
      </c>
      <c r="K405" s="29" t="e">
        <f>VLOOKUP(J405,'6. POST-OP  score conversion '!$A$5:$B$26,2)</f>
        <v>#N/A</v>
      </c>
    </row>
    <row r="406" spans="1:11" x14ac:dyDescent="0.2">
      <c r="A406" s="21">
        <v>399</v>
      </c>
      <c r="B406" s="15"/>
      <c r="C406" s="15"/>
      <c r="D406" s="15"/>
      <c r="E406" s="15"/>
      <c r="F406" s="15"/>
      <c r="G406" s="15"/>
      <c r="H406" s="15"/>
      <c r="I406" s="15"/>
      <c r="J406" s="30">
        <f t="shared" si="6"/>
        <v>0</v>
      </c>
      <c r="K406" s="29" t="e">
        <f>VLOOKUP(J406,'6. POST-OP  score conversion '!$A$5:$B$26,2)</f>
        <v>#N/A</v>
      </c>
    </row>
    <row r="407" spans="1:11" x14ac:dyDescent="0.2">
      <c r="A407" s="21">
        <v>400</v>
      </c>
      <c r="B407" s="15"/>
      <c r="C407" s="15"/>
      <c r="D407" s="15"/>
      <c r="E407" s="15"/>
      <c r="F407" s="15"/>
      <c r="G407" s="15"/>
      <c r="H407" s="15"/>
      <c r="I407" s="15"/>
      <c r="J407" s="30">
        <f t="shared" si="6"/>
        <v>0</v>
      </c>
      <c r="K407" s="29" t="e">
        <f>VLOOKUP(J407,'6. POST-OP  score conversion '!$A$5:$B$26,2)</f>
        <v>#N/A</v>
      </c>
    </row>
    <row r="408" spans="1:11" x14ac:dyDescent="0.2">
      <c r="A408" s="21">
        <v>401</v>
      </c>
      <c r="B408" s="15"/>
      <c r="C408" s="15"/>
      <c r="D408" s="15"/>
      <c r="E408" s="15"/>
      <c r="F408" s="15"/>
      <c r="G408" s="15"/>
      <c r="H408" s="15"/>
      <c r="I408" s="15"/>
      <c r="J408" s="30">
        <f t="shared" si="6"/>
        <v>0</v>
      </c>
      <c r="K408" s="29" t="e">
        <f>VLOOKUP(J408,'6. POST-OP  score conversion '!$A$5:$B$26,2)</f>
        <v>#N/A</v>
      </c>
    </row>
    <row r="409" spans="1:11" x14ac:dyDescent="0.2">
      <c r="A409" s="21">
        <v>402</v>
      </c>
      <c r="B409" s="15"/>
      <c r="C409" s="15"/>
      <c r="D409" s="15"/>
      <c r="E409" s="15"/>
      <c r="F409" s="15"/>
      <c r="G409" s="15"/>
      <c r="H409" s="15"/>
      <c r="I409" s="15"/>
      <c r="J409" s="30">
        <f t="shared" si="6"/>
        <v>0</v>
      </c>
      <c r="K409" s="29" t="e">
        <f>VLOOKUP(J409,'6. POST-OP  score conversion '!$A$5:$B$26,2)</f>
        <v>#N/A</v>
      </c>
    </row>
    <row r="410" spans="1:11" x14ac:dyDescent="0.2">
      <c r="A410" s="21">
        <v>403</v>
      </c>
      <c r="B410" s="15"/>
      <c r="C410" s="15"/>
      <c r="D410" s="15"/>
      <c r="E410" s="15"/>
      <c r="F410" s="15"/>
      <c r="G410" s="15"/>
      <c r="H410" s="15"/>
      <c r="I410" s="15"/>
      <c r="J410" s="30">
        <f t="shared" si="6"/>
        <v>0</v>
      </c>
      <c r="K410" s="29" t="e">
        <f>VLOOKUP(J410,'6. POST-OP  score conversion '!$A$5:$B$26,2)</f>
        <v>#N/A</v>
      </c>
    </row>
    <row r="411" spans="1:11" x14ac:dyDescent="0.2">
      <c r="A411" s="21">
        <v>404</v>
      </c>
      <c r="B411" s="15"/>
      <c r="C411" s="15"/>
      <c r="D411" s="15"/>
      <c r="E411" s="15"/>
      <c r="F411" s="15"/>
      <c r="G411" s="15"/>
      <c r="H411" s="15"/>
      <c r="I411" s="15"/>
      <c r="J411" s="30">
        <f t="shared" si="6"/>
        <v>0</v>
      </c>
      <c r="K411" s="29" t="e">
        <f>VLOOKUP(J411,'6. POST-OP  score conversion '!$A$5:$B$26,2)</f>
        <v>#N/A</v>
      </c>
    </row>
    <row r="412" spans="1:11" x14ac:dyDescent="0.2">
      <c r="A412" s="21">
        <v>405</v>
      </c>
      <c r="B412" s="15"/>
      <c r="C412" s="15"/>
      <c r="D412" s="15"/>
      <c r="E412" s="15"/>
      <c r="F412" s="15"/>
      <c r="G412" s="15"/>
      <c r="H412" s="15"/>
      <c r="I412" s="15"/>
      <c r="J412" s="30">
        <f t="shared" si="6"/>
        <v>0</v>
      </c>
      <c r="K412" s="29" t="e">
        <f>VLOOKUP(J412,'6. POST-OP  score conversion '!$A$5:$B$26,2)</f>
        <v>#N/A</v>
      </c>
    </row>
    <row r="413" spans="1:11" x14ac:dyDescent="0.2">
      <c r="A413" s="21">
        <v>406</v>
      </c>
      <c r="B413" s="15"/>
      <c r="C413" s="15"/>
      <c r="D413" s="15"/>
      <c r="E413" s="15"/>
      <c r="F413" s="15"/>
      <c r="G413" s="15"/>
      <c r="H413" s="15"/>
      <c r="I413" s="15"/>
      <c r="J413" s="30">
        <f t="shared" si="6"/>
        <v>0</v>
      </c>
      <c r="K413" s="29" t="e">
        <f>VLOOKUP(J413,'6. POST-OP  score conversion '!$A$5:$B$26,2)</f>
        <v>#N/A</v>
      </c>
    </row>
    <row r="414" spans="1:11" x14ac:dyDescent="0.2">
      <c r="A414" s="21">
        <v>407</v>
      </c>
      <c r="B414" s="15"/>
      <c r="C414" s="15"/>
      <c r="D414" s="15"/>
      <c r="E414" s="15"/>
      <c r="F414" s="15"/>
      <c r="G414" s="15"/>
      <c r="H414" s="15"/>
      <c r="I414" s="15"/>
      <c r="J414" s="30">
        <f t="shared" si="6"/>
        <v>0</v>
      </c>
      <c r="K414" s="29" t="e">
        <f>VLOOKUP(J414,'6. POST-OP  score conversion '!$A$5:$B$26,2)</f>
        <v>#N/A</v>
      </c>
    </row>
    <row r="415" spans="1:11" x14ac:dyDescent="0.2">
      <c r="A415" s="21">
        <v>408</v>
      </c>
      <c r="B415" s="15"/>
      <c r="C415" s="15"/>
      <c r="D415" s="15"/>
      <c r="E415" s="15"/>
      <c r="F415" s="15"/>
      <c r="G415" s="15"/>
      <c r="H415" s="15"/>
      <c r="I415" s="15"/>
      <c r="J415" s="30">
        <f t="shared" si="6"/>
        <v>0</v>
      </c>
      <c r="K415" s="29" t="e">
        <f>VLOOKUP(J415,'6. POST-OP  score conversion '!$A$5:$B$26,2)</f>
        <v>#N/A</v>
      </c>
    </row>
    <row r="416" spans="1:11" x14ac:dyDescent="0.2">
      <c r="A416" s="21">
        <v>409</v>
      </c>
      <c r="B416" s="15"/>
      <c r="C416" s="15"/>
      <c r="D416" s="15"/>
      <c r="E416" s="15"/>
      <c r="F416" s="15"/>
      <c r="G416" s="15"/>
      <c r="H416" s="15"/>
      <c r="I416" s="15"/>
      <c r="J416" s="30">
        <f t="shared" si="6"/>
        <v>0</v>
      </c>
      <c r="K416" s="29" t="e">
        <f>VLOOKUP(J416,'6. POST-OP  score conversion '!$A$5:$B$26,2)</f>
        <v>#N/A</v>
      </c>
    </row>
    <row r="417" spans="1:11" x14ac:dyDescent="0.2">
      <c r="A417" s="21">
        <v>410</v>
      </c>
      <c r="B417" s="15"/>
      <c r="C417" s="15"/>
      <c r="D417" s="15"/>
      <c r="E417" s="15"/>
      <c r="F417" s="15"/>
      <c r="G417" s="15"/>
      <c r="H417" s="15"/>
      <c r="I417" s="15"/>
      <c r="J417" s="30">
        <f t="shared" si="6"/>
        <v>0</v>
      </c>
      <c r="K417" s="29" t="e">
        <f>VLOOKUP(J417,'6. POST-OP  score conversion '!$A$5:$B$26,2)</f>
        <v>#N/A</v>
      </c>
    </row>
    <row r="418" spans="1:11" x14ac:dyDescent="0.2">
      <c r="A418" s="21">
        <v>411</v>
      </c>
      <c r="B418" s="15"/>
      <c r="C418" s="15"/>
      <c r="D418" s="15"/>
      <c r="E418" s="15"/>
      <c r="F418" s="15"/>
      <c r="G418" s="15"/>
      <c r="H418" s="15"/>
      <c r="I418" s="15"/>
      <c r="J418" s="30">
        <f t="shared" si="6"/>
        <v>0</v>
      </c>
      <c r="K418" s="29" t="e">
        <f>VLOOKUP(J418,'6. POST-OP  score conversion '!$A$5:$B$26,2)</f>
        <v>#N/A</v>
      </c>
    </row>
    <row r="419" spans="1:11" x14ac:dyDescent="0.2">
      <c r="A419" s="21">
        <v>412</v>
      </c>
      <c r="B419" s="15"/>
      <c r="C419" s="15"/>
      <c r="D419" s="15"/>
      <c r="E419" s="15"/>
      <c r="F419" s="15"/>
      <c r="G419" s="15"/>
      <c r="H419" s="15"/>
      <c r="I419" s="15"/>
      <c r="J419" s="30">
        <f t="shared" si="6"/>
        <v>0</v>
      </c>
      <c r="K419" s="29" t="e">
        <f>VLOOKUP(J419,'6. POST-OP  score conversion '!$A$5:$B$26,2)</f>
        <v>#N/A</v>
      </c>
    </row>
    <row r="420" spans="1:11" x14ac:dyDescent="0.2">
      <c r="A420" s="21">
        <v>413</v>
      </c>
      <c r="B420" s="15"/>
      <c r="C420" s="15"/>
      <c r="D420" s="15"/>
      <c r="E420" s="15"/>
      <c r="F420" s="15"/>
      <c r="G420" s="15"/>
      <c r="H420" s="15"/>
      <c r="I420" s="15"/>
      <c r="J420" s="30">
        <f t="shared" si="6"/>
        <v>0</v>
      </c>
      <c r="K420" s="29" t="e">
        <f>VLOOKUP(J420,'6. POST-OP  score conversion '!$A$5:$B$26,2)</f>
        <v>#N/A</v>
      </c>
    </row>
    <row r="421" spans="1:11" x14ac:dyDescent="0.2">
      <c r="A421" s="21">
        <v>414</v>
      </c>
      <c r="B421" s="15"/>
      <c r="C421" s="15"/>
      <c r="D421" s="15"/>
      <c r="E421" s="15"/>
      <c r="F421" s="15"/>
      <c r="G421" s="15"/>
      <c r="H421" s="15"/>
      <c r="I421" s="15"/>
      <c r="J421" s="30">
        <f t="shared" si="6"/>
        <v>0</v>
      </c>
      <c r="K421" s="29" t="e">
        <f>VLOOKUP(J421,'6. POST-OP  score conversion '!$A$5:$B$26,2)</f>
        <v>#N/A</v>
      </c>
    </row>
    <row r="422" spans="1:11" x14ac:dyDescent="0.2">
      <c r="A422" s="21">
        <v>415</v>
      </c>
      <c r="B422" s="15"/>
      <c r="C422" s="15"/>
      <c r="D422" s="15"/>
      <c r="E422" s="15"/>
      <c r="F422" s="15"/>
      <c r="G422" s="15"/>
      <c r="H422" s="15"/>
      <c r="I422" s="15"/>
      <c r="J422" s="30">
        <f t="shared" si="6"/>
        <v>0</v>
      </c>
      <c r="K422" s="29" t="e">
        <f>VLOOKUP(J422,'6. POST-OP  score conversion '!$A$5:$B$26,2)</f>
        <v>#N/A</v>
      </c>
    </row>
    <row r="423" spans="1:11" x14ac:dyDescent="0.2">
      <c r="A423" s="21">
        <v>416</v>
      </c>
      <c r="B423" s="15"/>
      <c r="C423" s="15"/>
      <c r="D423" s="15"/>
      <c r="E423" s="15"/>
      <c r="F423" s="15"/>
      <c r="G423" s="15"/>
      <c r="H423" s="15"/>
      <c r="I423" s="15"/>
      <c r="J423" s="30">
        <f t="shared" si="6"/>
        <v>0</v>
      </c>
      <c r="K423" s="29" t="e">
        <f>VLOOKUP(J423,'6. POST-OP  score conversion '!$A$5:$B$26,2)</f>
        <v>#N/A</v>
      </c>
    </row>
    <row r="424" spans="1:11" x14ac:dyDescent="0.2">
      <c r="A424" s="21">
        <v>417</v>
      </c>
      <c r="B424" s="15"/>
      <c r="C424" s="15"/>
      <c r="D424" s="15"/>
      <c r="E424" s="15"/>
      <c r="F424" s="15"/>
      <c r="G424" s="15"/>
      <c r="H424" s="15"/>
      <c r="I424" s="15"/>
      <c r="J424" s="30">
        <f t="shared" si="6"/>
        <v>0</v>
      </c>
      <c r="K424" s="29" t="e">
        <f>VLOOKUP(J424,'6. POST-OP  score conversion '!$A$5:$B$26,2)</f>
        <v>#N/A</v>
      </c>
    </row>
    <row r="425" spans="1:11" x14ac:dyDescent="0.2">
      <c r="A425" s="21">
        <v>418</v>
      </c>
      <c r="B425" s="15"/>
      <c r="C425" s="15"/>
      <c r="D425" s="15"/>
      <c r="E425" s="15"/>
      <c r="F425" s="15"/>
      <c r="G425" s="15"/>
      <c r="H425" s="15"/>
      <c r="I425" s="15"/>
      <c r="J425" s="30">
        <f t="shared" si="6"/>
        <v>0</v>
      </c>
      <c r="K425" s="29" t="e">
        <f>VLOOKUP(J425,'6. POST-OP  score conversion '!$A$5:$B$26,2)</f>
        <v>#N/A</v>
      </c>
    </row>
    <row r="426" spans="1:11" x14ac:dyDescent="0.2">
      <c r="A426" s="21">
        <v>419</v>
      </c>
      <c r="B426" s="15"/>
      <c r="C426" s="15"/>
      <c r="D426" s="15"/>
      <c r="E426" s="15"/>
      <c r="F426" s="15"/>
      <c r="G426" s="15"/>
      <c r="H426" s="15"/>
      <c r="I426" s="15"/>
      <c r="J426" s="30">
        <f t="shared" si="6"/>
        <v>0</v>
      </c>
      <c r="K426" s="29" t="e">
        <f>VLOOKUP(J426,'6. POST-OP  score conversion '!$A$5:$B$26,2)</f>
        <v>#N/A</v>
      </c>
    </row>
    <row r="427" spans="1:11" x14ac:dyDescent="0.2">
      <c r="A427" s="21">
        <v>420</v>
      </c>
      <c r="B427" s="15"/>
      <c r="C427" s="15"/>
      <c r="D427" s="15"/>
      <c r="E427" s="15"/>
      <c r="F427" s="15"/>
      <c r="G427" s="15"/>
      <c r="H427" s="15"/>
      <c r="I427" s="15"/>
      <c r="J427" s="30">
        <f t="shared" si="6"/>
        <v>0</v>
      </c>
      <c r="K427" s="29" t="e">
        <f>VLOOKUP(J427,'6. POST-OP  score conversion '!$A$5:$B$26,2)</f>
        <v>#N/A</v>
      </c>
    </row>
    <row r="428" spans="1:11" x14ac:dyDescent="0.2">
      <c r="A428" s="21">
        <v>421</v>
      </c>
      <c r="B428" s="15"/>
      <c r="C428" s="15"/>
      <c r="D428" s="15"/>
      <c r="E428" s="15"/>
      <c r="F428" s="15"/>
      <c r="G428" s="15"/>
      <c r="H428" s="15"/>
      <c r="I428" s="15"/>
      <c r="J428" s="30">
        <f t="shared" si="6"/>
        <v>0</v>
      </c>
      <c r="K428" s="29" t="e">
        <f>VLOOKUP(J428,'6. POST-OP  score conversion '!$A$5:$B$26,2)</f>
        <v>#N/A</v>
      </c>
    </row>
    <row r="429" spans="1:11" x14ac:dyDescent="0.2">
      <c r="A429" s="21">
        <v>422</v>
      </c>
      <c r="B429" s="15"/>
      <c r="C429" s="15"/>
      <c r="D429" s="15"/>
      <c r="E429" s="15"/>
      <c r="F429" s="15"/>
      <c r="G429" s="15"/>
      <c r="H429" s="15"/>
      <c r="I429" s="15"/>
      <c r="J429" s="30">
        <f t="shared" si="6"/>
        <v>0</v>
      </c>
      <c r="K429" s="29" t="e">
        <f>VLOOKUP(J429,'6. POST-OP  score conversion '!$A$5:$B$26,2)</f>
        <v>#N/A</v>
      </c>
    </row>
    <row r="430" spans="1:11" x14ac:dyDescent="0.2">
      <c r="A430" s="21">
        <v>423</v>
      </c>
      <c r="B430" s="15"/>
      <c r="C430" s="15"/>
      <c r="D430" s="15"/>
      <c r="E430" s="15"/>
      <c r="F430" s="15"/>
      <c r="G430" s="15"/>
      <c r="H430" s="15"/>
      <c r="I430" s="15"/>
      <c r="J430" s="30">
        <f t="shared" si="6"/>
        <v>0</v>
      </c>
      <c r="K430" s="29" t="e">
        <f>VLOOKUP(J430,'6. POST-OP  score conversion '!$A$5:$B$26,2)</f>
        <v>#N/A</v>
      </c>
    </row>
    <row r="431" spans="1:11" x14ac:dyDescent="0.2">
      <c r="A431" s="21">
        <v>424</v>
      </c>
      <c r="B431" s="15"/>
      <c r="C431" s="15"/>
      <c r="D431" s="15"/>
      <c r="E431" s="15"/>
      <c r="F431" s="15"/>
      <c r="G431" s="15"/>
      <c r="H431" s="15"/>
      <c r="I431" s="15"/>
      <c r="J431" s="30">
        <f t="shared" si="6"/>
        <v>0</v>
      </c>
      <c r="K431" s="29" t="e">
        <f>VLOOKUP(J431,'6. POST-OP  score conversion '!$A$5:$B$26,2)</f>
        <v>#N/A</v>
      </c>
    </row>
    <row r="432" spans="1:11" x14ac:dyDescent="0.2">
      <c r="A432" s="21">
        <v>425</v>
      </c>
      <c r="B432" s="15"/>
      <c r="C432" s="15"/>
      <c r="D432" s="15"/>
      <c r="E432" s="15"/>
      <c r="F432" s="15"/>
      <c r="G432" s="15"/>
      <c r="H432" s="15"/>
      <c r="I432" s="15"/>
      <c r="J432" s="30">
        <f t="shared" si="6"/>
        <v>0</v>
      </c>
      <c r="K432" s="29" t="e">
        <f>VLOOKUP(J432,'6. POST-OP  score conversion '!$A$5:$B$26,2)</f>
        <v>#N/A</v>
      </c>
    </row>
    <row r="433" spans="1:11" x14ac:dyDescent="0.2">
      <c r="A433" s="21">
        <v>426</v>
      </c>
      <c r="B433" s="15"/>
      <c r="C433" s="15"/>
      <c r="D433" s="15"/>
      <c r="E433" s="15"/>
      <c r="F433" s="15"/>
      <c r="G433" s="15"/>
      <c r="H433" s="15"/>
      <c r="I433" s="15"/>
      <c r="J433" s="30">
        <f t="shared" si="6"/>
        <v>0</v>
      </c>
      <c r="K433" s="29" t="e">
        <f>VLOOKUP(J433,'6. POST-OP  score conversion '!$A$5:$B$26,2)</f>
        <v>#N/A</v>
      </c>
    </row>
    <row r="434" spans="1:11" x14ac:dyDescent="0.2">
      <c r="A434" s="21">
        <v>427</v>
      </c>
      <c r="B434" s="15"/>
      <c r="C434" s="15"/>
      <c r="D434" s="15"/>
      <c r="E434" s="15"/>
      <c r="F434" s="15"/>
      <c r="G434" s="15"/>
      <c r="H434" s="15"/>
      <c r="I434" s="15"/>
      <c r="J434" s="30">
        <f t="shared" si="6"/>
        <v>0</v>
      </c>
      <c r="K434" s="29" t="e">
        <f>VLOOKUP(J434,'6. POST-OP  score conversion '!$A$5:$B$26,2)</f>
        <v>#N/A</v>
      </c>
    </row>
    <row r="435" spans="1:11" x14ac:dyDescent="0.2">
      <c r="A435" s="21">
        <v>428</v>
      </c>
      <c r="B435" s="15"/>
      <c r="C435" s="15"/>
      <c r="D435" s="15"/>
      <c r="E435" s="15"/>
      <c r="F435" s="15"/>
      <c r="G435" s="15"/>
      <c r="H435" s="15"/>
      <c r="I435" s="15"/>
      <c r="J435" s="30">
        <f t="shared" si="6"/>
        <v>0</v>
      </c>
      <c r="K435" s="29" t="e">
        <f>VLOOKUP(J435,'6. POST-OP  score conversion '!$A$5:$B$26,2)</f>
        <v>#N/A</v>
      </c>
    </row>
    <row r="436" spans="1:11" x14ac:dyDescent="0.2">
      <c r="A436" s="21">
        <v>429</v>
      </c>
      <c r="B436" s="15"/>
      <c r="C436" s="15"/>
      <c r="D436" s="15"/>
      <c r="E436" s="15"/>
      <c r="F436" s="15"/>
      <c r="G436" s="15"/>
      <c r="H436" s="15"/>
      <c r="I436" s="15"/>
      <c r="J436" s="30">
        <f t="shared" si="6"/>
        <v>0</v>
      </c>
      <c r="K436" s="29" t="e">
        <f>VLOOKUP(J436,'6. POST-OP  score conversion '!$A$5:$B$26,2)</f>
        <v>#N/A</v>
      </c>
    </row>
    <row r="437" spans="1:11" x14ac:dyDescent="0.2">
      <c r="A437" s="21">
        <v>430</v>
      </c>
      <c r="B437" s="15"/>
      <c r="C437" s="15"/>
      <c r="D437" s="15"/>
      <c r="E437" s="15"/>
      <c r="F437" s="15"/>
      <c r="G437" s="15"/>
      <c r="H437" s="15"/>
      <c r="I437" s="15"/>
      <c r="J437" s="30">
        <f t="shared" si="6"/>
        <v>0</v>
      </c>
      <c r="K437" s="29" t="e">
        <f>VLOOKUP(J437,'6. POST-OP  score conversion '!$A$5:$B$26,2)</f>
        <v>#N/A</v>
      </c>
    </row>
    <row r="438" spans="1:11" x14ac:dyDescent="0.2">
      <c r="A438" s="21">
        <v>431</v>
      </c>
      <c r="B438" s="15"/>
      <c r="C438" s="15"/>
      <c r="D438" s="15"/>
      <c r="E438" s="15"/>
      <c r="F438" s="15"/>
      <c r="G438" s="15"/>
      <c r="H438" s="15"/>
      <c r="I438" s="15"/>
      <c r="J438" s="30">
        <f t="shared" si="6"/>
        <v>0</v>
      </c>
      <c r="K438" s="29" t="e">
        <f>VLOOKUP(J438,'6. POST-OP  score conversion '!$A$5:$B$26,2)</f>
        <v>#N/A</v>
      </c>
    </row>
    <row r="439" spans="1:11" x14ac:dyDescent="0.2">
      <c r="A439" s="21">
        <v>432</v>
      </c>
      <c r="B439" s="15"/>
      <c r="C439" s="15"/>
      <c r="D439" s="15"/>
      <c r="E439" s="15"/>
      <c r="F439" s="15"/>
      <c r="G439" s="15"/>
      <c r="H439" s="15"/>
      <c r="I439" s="15"/>
      <c r="J439" s="30">
        <f t="shared" si="6"/>
        <v>0</v>
      </c>
      <c r="K439" s="29" t="e">
        <f>VLOOKUP(J439,'6. POST-OP  score conversion '!$A$5:$B$26,2)</f>
        <v>#N/A</v>
      </c>
    </row>
    <row r="440" spans="1:11" x14ac:dyDescent="0.2">
      <c r="A440" s="21">
        <v>433</v>
      </c>
      <c r="B440" s="15"/>
      <c r="C440" s="15"/>
      <c r="D440" s="15"/>
      <c r="E440" s="15"/>
      <c r="F440" s="15"/>
      <c r="G440" s="15"/>
      <c r="H440" s="15"/>
      <c r="I440" s="15"/>
      <c r="J440" s="30">
        <f t="shared" si="6"/>
        <v>0</v>
      </c>
      <c r="K440" s="29" t="e">
        <f>VLOOKUP(J440,'6. POST-OP  score conversion '!$A$5:$B$26,2)</f>
        <v>#N/A</v>
      </c>
    </row>
    <row r="441" spans="1:11" x14ac:dyDescent="0.2">
      <c r="A441" s="21">
        <v>434</v>
      </c>
      <c r="B441" s="15"/>
      <c r="C441" s="15"/>
      <c r="D441" s="15"/>
      <c r="E441" s="15"/>
      <c r="F441" s="15"/>
      <c r="G441" s="15"/>
      <c r="H441" s="15"/>
      <c r="I441" s="15"/>
      <c r="J441" s="30">
        <f t="shared" si="6"/>
        <v>0</v>
      </c>
      <c r="K441" s="29" t="e">
        <f>VLOOKUP(J441,'6. POST-OP  score conversion '!$A$5:$B$26,2)</f>
        <v>#N/A</v>
      </c>
    </row>
    <row r="442" spans="1:11" x14ac:dyDescent="0.2">
      <c r="A442" s="21">
        <v>435</v>
      </c>
      <c r="B442" s="15"/>
      <c r="C442" s="15"/>
      <c r="D442" s="15"/>
      <c r="E442" s="15"/>
      <c r="F442" s="15"/>
      <c r="G442" s="15"/>
      <c r="H442" s="15"/>
      <c r="I442" s="15"/>
      <c r="J442" s="30">
        <f t="shared" si="6"/>
        <v>0</v>
      </c>
      <c r="K442" s="29" t="e">
        <f>VLOOKUP(J442,'6. POST-OP  score conversion '!$A$5:$B$26,2)</f>
        <v>#N/A</v>
      </c>
    </row>
    <row r="443" spans="1:11" x14ac:dyDescent="0.2">
      <c r="A443" s="21">
        <v>436</v>
      </c>
      <c r="B443" s="15"/>
      <c r="C443" s="15"/>
      <c r="D443" s="15"/>
      <c r="E443" s="15"/>
      <c r="F443" s="15"/>
      <c r="G443" s="15"/>
      <c r="H443" s="15"/>
      <c r="I443" s="15"/>
      <c r="J443" s="30">
        <f t="shared" si="6"/>
        <v>0</v>
      </c>
      <c r="K443" s="29" t="e">
        <f>VLOOKUP(J443,'6. POST-OP  score conversion '!$A$5:$B$26,2)</f>
        <v>#N/A</v>
      </c>
    </row>
    <row r="444" spans="1:11" x14ac:dyDescent="0.2">
      <c r="A444" s="21">
        <v>437</v>
      </c>
      <c r="B444" s="15"/>
      <c r="C444" s="15"/>
      <c r="D444" s="15"/>
      <c r="E444" s="15"/>
      <c r="F444" s="15"/>
      <c r="G444" s="15"/>
      <c r="H444" s="15"/>
      <c r="I444" s="15"/>
      <c r="J444" s="30">
        <f t="shared" si="6"/>
        <v>0</v>
      </c>
      <c r="K444" s="29" t="e">
        <f>VLOOKUP(J444,'6. POST-OP  score conversion '!$A$5:$B$26,2)</f>
        <v>#N/A</v>
      </c>
    </row>
    <row r="445" spans="1:11" x14ac:dyDescent="0.2">
      <c r="A445" s="21">
        <v>438</v>
      </c>
      <c r="B445" s="15"/>
      <c r="C445" s="15"/>
      <c r="D445" s="15"/>
      <c r="E445" s="15"/>
      <c r="F445" s="15"/>
      <c r="G445" s="15"/>
      <c r="H445" s="15"/>
      <c r="I445" s="15"/>
      <c r="J445" s="30">
        <f t="shared" si="6"/>
        <v>0</v>
      </c>
      <c r="K445" s="29" t="e">
        <f>VLOOKUP(J445,'6. POST-OP  score conversion '!$A$5:$B$26,2)</f>
        <v>#N/A</v>
      </c>
    </row>
    <row r="446" spans="1:11" x14ac:dyDescent="0.2">
      <c r="A446" s="21">
        <v>439</v>
      </c>
      <c r="B446" s="15"/>
      <c r="C446" s="15"/>
      <c r="D446" s="15"/>
      <c r="E446" s="15"/>
      <c r="F446" s="15"/>
      <c r="G446" s="15"/>
      <c r="H446" s="15"/>
      <c r="I446" s="15"/>
      <c r="J446" s="30">
        <f t="shared" si="6"/>
        <v>0</v>
      </c>
      <c r="K446" s="29" t="e">
        <f>VLOOKUP(J446,'6. POST-OP  score conversion '!$A$5:$B$26,2)</f>
        <v>#N/A</v>
      </c>
    </row>
    <row r="447" spans="1:11" x14ac:dyDescent="0.2">
      <c r="A447" s="21">
        <v>440</v>
      </c>
      <c r="B447" s="15"/>
      <c r="C447" s="15"/>
      <c r="D447" s="15"/>
      <c r="E447" s="15"/>
      <c r="F447" s="15"/>
      <c r="G447" s="15"/>
      <c r="H447" s="15"/>
      <c r="I447" s="15"/>
      <c r="J447" s="30">
        <f t="shared" si="6"/>
        <v>0</v>
      </c>
      <c r="K447" s="29" t="e">
        <f>VLOOKUP(J447,'6. POST-OP  score conversion '!$A$5:$B$26,2)</f>
        <v>#N/A</v>
      </c>
    </row>
    <row r="448" spans="1:11" x14ac:dyDescent="0.2">
      <c r="A448" s="21">
        <v>441</v>
      </c>
      <c r="B448" s="15"/>
      <c r="C448" s="15"/>
      <c r="D448" s="15"/>
      <c r="E448" s="15"/>
      <c r="F448" s="15"/>
      <c r="G448" s="15"/>
      <c r="H448" s="15"/>
      <c r="I448" s="15"/>
      <c r="J448" s="30">
        <f t="shared" si="6"/>
        <v>0</v>
      </c>
      <c r="K448" s="29" t="e">
        <f>VLOOKUP(J448,'6. POST-OP  score conversion '!$A$5:$B$26,2)</f>
        <v>#N/A</v>
      </c>
    </row>
    <row r="449" spans="1:11" x14ac:dyDescent="0.2">
      <c r="A449" s="21">
        <v>442</v>
      </c>
      <c r="B449" s="15"/>
      <c r="C449" s="15"/>
      <c r="D449" s="15"/>
      <c r="E449" s="15"/>
      <c r="F449" s="15"/>
      <c r="G449" s="15"/>
      <c r="H449" s="15"/>
      <c r="I449" s="15"/>
      <c r="J449" s="30">
        <f t="shared" si="6"/>
        <v>0</v>
      </c>
      <c r="K449" s="29" t="e">
        <f>VLOOKUP(J449,'6. POST-OP  score conversion '!$A$5:$B$26,2)</f>
        <v>#N/A</v>
      </c>
    </row>
    <row r="450" spans="1:11" x14ac:dyDescent="0.2">
      <c r="A450" s="21">
        <v>443</v>
      </c>
      <c r="B450" s="15"/>
      <c r="C450" s="15"/>
      <c r="D450" s="15"/>
      <c r="E450" s="15"/>
      <c r="F450" s="15"/>
      <c r="G450" s="15"/>
      <c r="H450" s="15"/>
      <c r="I450" s="15"/>
      <c r="J450" s="30">
        <f t="shared" si="6"/>
        <v>0</v>
      </c>
      <c r="K450" s="29" t="e">
        <f>VLOOKUP(J450,'6. POST-OP  score conversion '!$A$5:$B$26,2)</f>
        <v>#N/A</v>
      </c>
    </row>
    <row r="451" spans="1:11" x14ac:dyDescent="0.2">
      <c r="A451" s="21">
        <v>444</v>
      </c>
      <c r="B451" s="15"/>
      <c r="C451" s="15"/>
      <c r="D451" s="15"/>
      <c r="E451" s="15"/>
      <c r="F451" s="15"/>
      <c r="G451" s="15"/>
      <c r="H451" s="15"/>
      <c r="I451" s="15"/>
      <c r="J451" s="30">
        <f t="shared" si="6"/>
        <v>0</v>
      </c>
      <c r="K451" s="29" t="e">
        <f>VLOOKUP(J451,'6. POST-OP  score conversion '!$A$5:$B$26,2)</f>
        <v>#N/A</v>
      </c>
    </row>
    <row r="452" spans="1:11" x14ac:dyDescent="0.2">
      <c r="A452" s="21">
        <v>445</v>
      </c>
      <c r="B452" s="15"/>
      <c r="C452" s="15"/>
      <c r="D452" s="15"/>
      <c r="E452" s="15"/>
      <c r="F452" s="15"/>
      <c r="G452" s="15"/>
      <c r="H452" s="15"/>
      <c r="I452" s="15"/>
      <c r="J452" s="30">
        <f t="shared" si="6"/>
        <v>0</v>
      </c>
      <c r="K452" s="29" t="e">
        <f>VLOOKUP(J452,'6. POST-OP  score conversion '!$A$5:$B$26,2)</f>
        <v>#N/A</v>
      </c>
    </row>
    <row r="453" spans="1:11" x14ac:dyDescent="0.2">
      <c r="A453" s="21">
        <v>446</v>
      </c>
      <c r="B453" s="15"/>
      <c r="C453" s="15"/>
      <c r="D453" s="15"/>
      <c r="E453" s="15"/>
      <c r="F453" s="15"/>
      <c r="G453" s="15"/>
      <c r="H453" s="15"/>
      <c r="I453" s="15"/>
      <c r="J453" s="30">
        <f t="shared" si="6"/>
        <v>0</v>
      </c>
      <c r="K453" s="29" t="e">
        <f>VLOOKUP(J453,'6. POST-OP  score conversion '!$A$5:$B$26,2)</f>
        <v>#N/A</v>
      </c>
    </row>
    <row r="454" spans="1:11" x14ac:dyDescent="0.2">
      <c r="A454" s="21">
        <v>447</v>
      </c>
      <c r="B454" s="15"/>
      <c r="C454" s="15"/>
      <c r="D454" s="15"/>
      <c r="E454" s="15"/>
      <c r="F454" s="15"/>
      <c r="G454" s="15"/>
      <c r="H454" s="15"/>
      <c r="I454" s="15"/>
      <c r="J454" s="30">
        <f t="shared" si="6"/>
        <v>0</v>
      </c>
      <c r="K454" s="29" t="e">
        <f>VLOOKUP(J454,'6. POST-OP  score conversion '!$A$5:$B$26,2)</f>
        <v>#N/A</v>
      </c>
    </row>
    <row r="455" spans="1:11" x14ac:dyDescent="0.2">
      <c r="A455" s="21">
        <v>448</v>
      </c>
      <c r="B455" s="15"/>
      <c r="C455" s="15"/>
      <c r="D455" s="15"/>
      <c r="E455" s="15"/>
      <c r="F455" s="15"/>
      <c r="G455" s="15"/>
      <c r="H455" s="15"/>
      <c r="I455" s="15"/>
      <c r="J455" s="30">
        <f t="shared" si="6"/>
        <v>0</v>
      </c>
      <c r="K455" s="29" t="e">
        <f>VLOOKUP(J455,'6. POST-OP  score conversion '!$A$5:$B$26,2)</f>
        <v>#N/A</v>
      </c>
    </row>
    <row r="456" spans="1:11" x14ac:dyDescent="0.2">
      <c r="A456" s="21">
        <v>449</v>
      </c>
      <c r="B456" s="15"/>
      <c r="C456" s="15"/>
      <c r="D456" s="15"/>
      <c r="E456" s="15"/>
      <c r="F456" s="15"/>
      <c r="G456" s="15"/>
      <c r="H456" s="15"/>
      <c r="I456" s="15"/>
      <c r="J456" s="30">
        <f t="shared" ref="J456:J519" si="7">SUM(C456:I456)</f>
        <v>0</v>
      </c>
      <c r="K456" s="29" t="e">
        <f>VLOOKUP(J456,'6. POST-OP  score conversion '!$A$5:$B$26,2)</f>
        <v>#N/A</v>
      </c>
    </row>
    <row r="457" spans="1:11" x14ac:dyDescent="0.2">
      <c r="A457" s="21">
        <v>450</v>
      </c>
      <c r="B457" s="15"/>
      <c r="C457" s="15"/>
      <c r="D457" s="15"/>
      <c r="E457" s="15"/>
      <c r="F457" s="15"/>
      <c r="G457" s="15"/>
      <c r="H457" s="15"/>
      <c r="I457" s="15"/>
      <c r="J457" s="30">
        <f t="shared" si="7"/>
        <v>0</v>
      </c>
      <c r="K457" s="29" t="e">
        <f>VLOOKUP(J457,'6. POST-OP  score conversion '!$A$5:$B$26,2)</f>
        <v>#N/A</v>
      </c>
    </row>
    <row r="458" spans="1:11" x14ac:dyDescent="0.2">
      <c r="A458" s="21">
        <v>451</v>
      </c>
      <c r="B458" s="15"/>
      <c r="C458" s="15"/>
      <c r="D458" s="15"/>
      <c r="E458" s="15"/>
      <c r="F458" s="15"/>
      <c r="G458" s="15"/>
      <c r="H458" s="15"/>
      <c r="I458" s="15"/>
      <c r="J458" s="30">
        <f t="shared" si="7"/>
        <v>0</v>
      </c>
      <c r="K458" s="29" t="e">
        <f>VLOOKUP(J458,'6. POST-OP  score conversion '!$A$5:$B$26,2)</f>
        <v>#N/A</v>
      </c>
    </row>
    <row r="459" spans="1:11" x14ac:dyDescent="0.2">
      <c r="A459" s="21">
        <v>452</v>
      </c>
      <c r="B459" s="15"/>
      <c r="C459" s="15"/>
      <c r="D459" s="15"/>
      <c r="E459" s="15"/>
      <c r="F459" s="15"/>
      <c r="G459" s="15"/>
      <c r="H459" s="15"/>
      <c r="I459" s="15"/>
      <c r="J459" s="30">
        <f t="shared" si="7"/>
        <v>0</v>
      </c>
      <c r="K459" s="29" t="e">
        <f>VLOOKUP(J459,'6. POST-OP  score conversion '!$A$5:$B$26,2)</f>
        <v>#N/A</v>
      </c>
    </row>
    <row r="460" spans="1:11" x14ac:dyDescent="0.2">
      <c r="A460" s="21">
        <v>453</v>
      </c>
      <c r="B460" s="15"/>
      <c r="C460" s="15"/>
      <c r="D460" s="15"/>
      <c r="E460" s="15"/>
      <c r="F460" s="15"/>
      <c r="G460" s="15"/>
      <c r="H460" s="15"/>
      <c r="I460" s="15"/>
      <c r="J460" s="30">
        <f t="shared" si="7"/>
        <v>0</v>
      </c>
      <c r="K460" s="29" t="e">
        <f>VLOOKUP(J460,'6. POST-OP  score conversion '!$A$5:$B$26,2)</f>
        <v>#N/A</v>
      </c>
    </row>
    <row r="461" spans="1:11" x14ac:dyDescent="0.2">
      <c r="A461" s="21">
        <v>454</v>
      </c>
      <c r="B461" s="15"/>
      <c r="C461" s="15"/>
      <c r="D461" s="15"/>
      <c r="E461" s="15"/>
      <c r="F461" s="15"/>
      <c r="G461" s="15"/>
      <c r="H461" s="15"/>
      <c r="I461" s="15"/>
      <c r="J461" s="30">
        <f t="shared" si="7"/>
        <v>0</v>
      </c>
      <c r="K461" s="29" t="e">
        <f>VLOOKUP(J461,'6. POST-OP  score conversion '!$A$5:$B$26,2)</f>
        <v>#N/A</v>
      </c>
    </row>
    <row r="462" spans="1:11" x14ac:dyDescent="0.2">
      <c r="A462" s="21">
        <v>455</v>
      </c>
      <c r="B462" s="15"/>
      <c r="C462" s="15"/>
      <c r="D462" s="15"/>
      <c r="E462" s="15"/>
      <c r="F462" s="15"/>
      <c r="G462" s="15"/>
      <c r="H462" s="15"/>
      <c r="I462" s="15"/>
      <c r="J462" s="30">
        <f t="shared" si="7"/>
        <v>0</v>
      </c>
      <c r="K462" s="29" t="e">
        <f>VLOOKUP(J462,'6. POST-OP  score conversion '!$A$5:$B$26,2)</f>
        <v>#N/A</v>
      </c>
    </row>
    <row r="463" spans="1:11" x14ac:dyDescent="0.2">
      <c r="A463" s="21">
        <v>456</v>
      </c>
      <c r="B463" s="15"/>
      <c r="C463" s="15"/>
      <c r="D463" s="15"/>
      <c r="E463" s="15"/>
      <c r="F463" s="15"/>
      <c r="G463" s="15"/>
      <c r="H463" s="15"/>
      <c r="I463" s="15"/>
      <c r="J463" s="30">
        <f t="shared" si="7"/>
        <v>0</v>
      </c>
      <c r="K463" s="29" t="e">
        <f>VLOOKUP(J463,'6. POST-OP  score conversion '!$A$5:$B$26,2)</f>
        <v>#N/A</v>
      </c>
    </row>
    <row r="464" spans="1:11" x14ac:dyDescent="0.2">
      <c r="A464" s="21">
        <v>457</v>
      </c>
      <c r="B464" s="15"/>
      <c r="C464" s="15"/>
      <c r="D464" s="15"/>
      <c r="E464" s="15"/>
      <c r="F464" s="15"/>
      <c r="G464" s="15"/>
      <c r="H464" s="15"/>
      <c r="I464" s="15"/>
      <c r="J464" s="30">
        <f t="shared" si="7"/>
        <v>0</v>
      </c>
      <c r="K464" s="29" t="e">
        <f>VLOOKUP(J464,'6. POST-OP  score conversion '!$A$5:$B$26,2)</f>
        <v>#N/A</v>
      </c>
    </row>
    <row r="465" spans="1:11" x14ac:dyDescent="0.2">
      <c r="A465" s="21">
        <v>458</v>
      </c>
      <c r="B465" s="15"/>
      <c r="C465" s="15"/>
      <c r="D465" s="15"/>
      <c r="E465" s="15"/>
      <c r="F465" s="15"/>
      <c r="G465" s="15"/>
      <c r="H465" s="15"/>
      <c r="I465" s="15"/>
      <c r="J465" s="30">
        <f t="shared" si="7"/>
        <v>0</v>
      </c>
      <c r="K465" s="29" t="e">
        <f>VLOOKUP(J465,'6. POST-OP  score conversion '!$A$5:$B$26,2)</f>
        <v>#N/A</v>
      </c>
    </row>
    <row r="466" spans="1:11" x14ac:dyDescent="0.2">
      <c r="A466" s="21">
        <v>459</v>
      </c>
      <c r="B466" s="15"/>
      <c r="C466" s="15"/>
      <c r="D466" s="15"/>
      <c r="E466" s="15"/>
      <c r="F466" s="15"/>
      <c r="G466" s="15"/>
      <c r="H466" s="15"/>
      <c r="I466" s="15"/>
      <c r="J466" s="30">
        <f t="shared" si="7"/>
        <v>0</v>
      </c>
      <c r="K466" s="29" t="e">
        <f>VLOOKUP(J466,'6. POST-OP  score conversion '!$A$5:$B$26,2)</f>
        <v>#N/A</v>
      </c>
    </row>
    <row r="467" spans="1:11" x14ac:dyDescent="0.2">
      <c r="A467" s="21">
        <v>460</v>
      </c>
      <c r="B467" s="15"/>
      <c r="C467" s="15"/>
      <c r="D467" s="15"/>
      <c r="E467" s="15"/>
      <c r="F467" s="15"/>
      <c r="G467" s="15"/>
      <c r="H467" s="15"/>
      <c r="I467" s="15"/>
      <c r="J467" s="30">
        <f t="shared" si="7"/>
        <v>0</v>
      </c>
      <c r="K467" s="29" t="e">
        <f>VLOOKUP(J467,'6. POST-OP  score conversion '!$A$5:$B$26,2)</f>
        <v>#N/A</v>
      </c>
    </row>
    <row r="468" spans="1:11" x14ac:dyDescent="0.2">
      <c r="A468" s="21">
        <v>461</v>
      </c>
      <c r="B468" s="15"/>
      <c r="C468" s="15"/>
      <c r="D468" s="15"/>
      <c r="E468" s="15"/>
      <c r="F468" s="15"/>
      <c r="G468" s="15"/>
      <c r="H468" s="15"/>
      <c r="I468" s="15"/>
      <c r="J468" s="30">
        <f t="shared" si="7"/>
        <v>0</v>
      </c>
      <c r="K468" s="29" t="e">
        <f>VLOOKUP(J468,'6. POST-OP  score conversion '!$A$5:$B$26,2)</f>
        <v>#N/A</v>
      </c>
    </row>
    <row r="469" spans="1:11" x14ac:dyDescent="0.2">
      <c r="A469" s="21">
        <v>462</v>
      </c>
      <c r="B469" s="15"/>
      <c r="C469" s="15"/>
      <c r="D469" s="15"/>
      <c r="E469" s="15"/>
      <c r="F469" s="15"/>
      <c r="G469" s="15"/>
      <c r="H469" s="15"/>
      <c r="I469" s="15"/>
      <c r="J469" s="30">
        <f t="shared" si="7"/>
        <v>0</v>
      </c>
      <c r="K469" s="29" t="e">
        <f>VLOOKUP(J469,'6. POST-OP  score conversion '!$A$5:$B$26,2)</f>
        <v>#N/A</v>
      </c>
    </row>
    <row r="470" spans="1:11" x14ac:dyDescent="0.2">
      <c r="A470" s="21">
        <v>463</v>
      </c>
      <c r="B470" s="15"/>
      <c r="C470" s="15"/>
      <c r="D470" s="15"/>
      <c r="E470" s="15"/>
      <c r="F470" s="15"/>
      <c r="G470" s="15"/>
      <c r="H470" s="15"/>
      <c r="I470" s="15"/>
      <c r="J470" s="30">
        <f t="shared" si="7"/>
        <v>0</v>
      </c>
      <c r="K470" s="29" t="e">
        <f>VLOOKUP(J470,'6. POST-OP  score conversion '!$A$5:$B$26,2)</f>
        <v>#N/A</v>
      </c>
    </row>
    <row r="471" spans="1:11" x14ac:dyDescent="0.2">
      <c r="A471" s="21">
        <v>464</v>
      </c>
      <c r="B471" s="15"/>
      <c r="C471" s="15"/>
      <c r="D471" s="15"/>
      <c r="E471" s="15"/>
      <c r="F471" s="15"/>
      <c r="G471" s="15"/>
      <c r="H471" s="15"/>
      <c r="I471" s="15"/>
      <c r="J471" s="30">
        <f t="shared" si="7"/>
        <v>0</v>
      </c>
      <c r="K471" s="29" t="e">
        <f>VLOOKUP(J471,'6. POST-OP  score conversion '!$A$5:$B$26,2)</f>
        <v>#N/A</v>
      </c>
    </row>
    <row r="472" spans="1:11" x14ac:dyDescent="0.2">
      <c r="A472" s="21">
        <v>465</v>
      </c>
      <c r="B472" s="15"/>
      <c r="C472" s="15"/>
      <c r="D472" s="15"/>
      <c r="E472" s="15"/>
      <c r="F472" s="15"/>
      <c r="G472" s="15"/>
      <c r="H472" s="15"/>
      <c r="I472" s="15"/>
      <c r="J472" s="30">
        <f t="shared" si="7"/>
        <v>0</v>
      </c>
      <c r="K472" s="29" t="e">
        <f>VLOOKUP(J472,'6. POST-OP  score conversion '!$A$5:$B$26,2)</f>
        <v>#N/A</v>
      </c>
    </row>
    <row r="473" spans="1:11" x14ac:dyDescent="0.2">
      <c r="A473" s="21">
        <v>466</v>
      </c>
      <c r="B473" s="15"/>
      <c r="C473" s="15"/>
      <c r="D473" s="15"/>
      <c r="E473" s="15"/>
      <c r="F473" s="15"/>
      <c r="G473" s="15"/>
      <c r="H473" s="15"/>
      <c r="I473" s="15"/>
      <c r="J473" s="30">
        <f t="shared" si="7"/>
        <v>0</v>
      </c>
      <c r="K473" s="29" t="e">
        <f>VLOOKUP(J473,'6. POST-OP  score conversion '!$A$5:$B$26,2)</f>
        <v>#N/A</v>
      </c>
    </row>
    <row r="474" spans="1:11" x14ac:dyDescent="0.2">
      <c r="A474" s="21">
        <v>467</v>
      </c>
      <c r="B474" s="15"/>
      <c r="C474" s="15"/>
      <c r="D474" s="15"/>
      <c r="E474" s="15"/>
      <c r="F474" s="15"/>
      <c r="G474" s="15"/>
      <c r="H474" s="15"/>
      <c r="I474" s="15"/>
      <c r="J474" s="30">
        <f t="shared" si="7"/>
        <v>0</v>
      </c>
      <c r="K474" s="29" t="e">
        <f>VLOOKUP(J474,'6. POST-OP  score conversion '!$A$5:$B$26,2)</f>
        <v>#N/A</v>
      </c>
    </row>
    <row r="475" spans="1:11" x14ac:dyDescent="0.2">
      <c r="A475" s="21">
        <v>468</v>
      </c>
      <c r="B475" s="15"/>
      <c r="C475" s="15"/>
      <c r="D475" s="15"/>
      <c r="E475" s="15"/>
      <c r="F475" s="15"/>
      <c r="G475" s="15"/>
      <c r="H475" s="15"/>
      <c r="I475" s="15"/>
      <c r="J475" s="30">
        <f t="shared" si="7"/>
        <v>0</v>
      </c>
      <c r="K475" s="29" t="e">
        <f>VLOOKUP(J475,'6. POST-OP  score conversion '!$A$5:$B$26,2)</f>
        <v>#N/A</v>
      </c>
    </row>
    <row r="476" spans="1:11" x14ac:dyDescent="0.2">
      <c r="A476" s="21">
        <v>469</v>
      </c>
      <c r="B476" s="15"/>
      <c r="C476" s="15"/>
      <c r="D476" s="15"/>
      <c r="E476" s="15"/>
      <c r="F476" s="15"/>
      <c r="G476" s="15"/>
      <c r="H476" s="15"/>
      <c r="I476" s="15"/>
      <c r="J476" s="30">
        <f t="shared" si="7"/>
        <v>0</v>
      </c>
      <c r="K476" s="29" t="e">
        <f>VLOOKUP(J476,'6. POST-OP  score conversion '!$A$5:$B$26,2)</f>
        <v>#N/A</v>
      </c>
    </row>
    <row r="477" spans="1:11" x14ac:dyDescent="0.2">
      <c r="A477" s="21">
        <v>470</v>
      </c>
      <c r="B477" s="15"/>
      <c r="C477" s="15"/>
      <c r="D477" s="15"/>
      <c r="E477" s="15"/>
      <c r="F477" s="15"/>
      <c r="G477" s="15"/>
      <c r="H477" s="15"/>
      <c r="I477" s="15"/>
      <c r="J477" s="30">
        <f t="shared" si="7"/>
        <v>0</v>
      </c>
      <c r="K477" s="29" t="e">
        <f>VLOOKUP(J477,'6. POST-OP  score conversion '!$A$5:$B$26,2)</f>
        <v>#N/A</v>
      </c>
    </row>
    <row r="478" spans="1:11" x14ac:dyDescent="0.2">
      <c r="A478" s="21">
        <v>471</v>
      </c>
      <c r="B478" s="15"/>
      <c r="C478" s="15"/>
      <c r="D478" s="15"/>
      <c r="E478" s="15"/>
      <c r="F478" s="15"/>
      <c r="G478" s="15"/>
      <c r="H478" s="15"/>
      <c r="I478" s="15"/>
      <c r="J478" s="30">
        <f t="shared" si="7"/>
        <v>0</v>
      </c>
      <c r="K478" s="29" t="e">
        <f>VLOOKUP(J478,'6. POST-OP  score conversion '!$A$5:$B$26,2)</f>
        <v>#N/A</v>
      </c>
    </row>
    <row r="479" spans="1:11" x14ac:dyDescent="0.2">
      <c r="A479" s="21">
        <v>472</v>
      </c>
      <c r="B479" s="15"/>
      <c r="C479" s="15"/>
      <c r="D479" s="15"/>
      <c r="E479" s="15"/>
      <c r="F479" s="15"/>
      <c r="G479" s="15"/>
      <c r="H479" s="15"/>
      <c r="I479" s="15"/>
      <c r="J479" s="30">
        <f t="shared" si="7"/>
        <v>0</v>
      </c>
      <c r="K479" s="29" t="e">
        <f>VLOOKUP(J479,'6. POST-OP  score conversion '!$A$5:$B$26,2)</f>
        <v>#N/A</v>
      </c>
    </row>
    <row r="480" spans="1:11" x14ac:dyDescent="0.2">
      <c r="A480" s="21">
        <v>473</v>
      </c>
      <c r="B480" s="15"/>
      <c r="C480" s="15"/>
      <c r="D480" s="15"/>
      <c r="E480" s="15"/>
      <c r="F480" s="15"/>
      <c r="G480" s="15"/>
      <c r="H480" s="15"/>
      <c r="I480" s="15"/>
      <c r="J480" s="30">
        <f t="shared" si="7"/>
        <v>0</v>
      </c>
      <c r="K480" s="29" t="e">
        <f>VLOOKUP(J480,'6. POST-OP  score conversion '!$A$5:$B$26,2)</f>
        <v>#N/A</v>
      </c>
    </row>
    <row r="481" spans="1:11" x14ac:dyDescent="0.2">
      <c r="A481" s="21">
        <v>474</v>
      </c>
      <c r="B481" s="15"/>
      <c r="C481" s="15"/>
      <c r="D481" s="15"/>
      <c r="E481" s="15"/>
      <c r="F481" s="15"/>
      <c r="G481" s="15"/>
      <c r="H481" s="15"/>
      <c r="I481" s="15"/>
      <c r="J481" s="30">
        <f t="shared" si="7"/>
        <v>0</v>
      </c>
      <c r="K481" s="29" t="e">
        <f>VLOOKUP(J481,'6. POST-OP  score conversion '!$A$5:$B$26,2)</f>
        <v>#N/A</v>
      </c>
    </row>
    <row r="482" spans="1:11" x14ac:dyDescent="0.2">
      <c r="A482" s="21">
        <v>475</v>
      </c>
      <c r="B482" s="15"/>
      <c r="C482" s="15"/>
      <c r="D482" s="15"/>
      <c r="E482" s="15"/>
      <c r="F482" s="15"/>
      <c r="G482" s="15"/>
      <c r="H482" s="15"/>
      <c r="I482" s="15"/>
      <c r="J482" s="30">
        <f t="shared" si="7"/>
        <v>0</v>
      </c>
      <c r="K482" s="29" t="e">
        <f>VLOOKUP(J482,'6. POST-OP  score conversion '!$A$5:$B$26,2)</f>
        <v>#N/A</v>
      </c>
    </row>
    <row r="483" spans="1:11" x14ac:dyDescent="0.2">
      <c r="A483" s="21">
        <v>476</v>
      </c>
      <c r="B483" s="15"/>
      <c r="C483" s="15"/>
      <c r="D483" s="15"/>
      <c r="E483" s="15"/>
      <c r="F483" s="15"/>
      <c r="G483" s="15"/>
      <c r="H483" s="15"/>
      <c r="I483" s="15"/>
      <c r="J483" s="30">
        <f t="shared" si="7"/>
        <v>0</v>
      </c>
      <c r="K483" s="29" t="e">
        <f>VLOOKUP(J483,'6. POST-OP  score conversion '!$A$5:$B$26,2)</f>
        <v>#N/A</v>
      </c>
    </row>
    <row r="484" spans="1:11" x14ac:dyDescent="0.2">
      <c r="A484" s="21">
        <v>477</v>
      </c>
      <c r="B484" s="15"/>
      <c r="C484" s="15"/>
      <c r="D484" s="15"/>
      <c r="E484" s="15"/>
      <c r="F484" s="15"/>
      <c r="G484" s="15"/>
      <c r="H484" s="15"/>
      <c r="I484" s="15"/>
      <c r="J484" s="30">
        <f t="shared" si="7"/>
        <v>0</v>
      </c>
      <c r="K484" s="29" t="e">
        <f>VLOOKUP(J484,'6. POST-OP  score conversion '!$A$5:$B$26,2)</f>
        <v>#N/A</v>
      </c>
    </row>
    <row r="485" spans="1:11" x14ac:dyDescent="0.2">
      <c r="A485" s="21">
        <v>478</v>
      </c>
      <c r="B485" s="15"/>
      <c r="C485" s="15"/>
      <c r="D485" s="15"/>
      <c r="E485" s="15"/>
      <c r="F485" s="15"/>
      <c r="G485" s="15"/>
      <c r="H485" s="15"/>
      <c r="I485" s="15"/>
      <c r="J485" s="30">
        <f t="shared" si="7"/>
        <v>0</v>
      </c>
      <c r="K485" s="29" t="e">
        <f>VLOOKUP(J485,'6. POST-OP  score conversion '!$A$5:$B$26,2)</f>
        <v>#N/A</v>
      </c>
    </row>
    <row r="486" spans="1:11" x14ac:dyDescent="0.2">
      <c r="A486" s="21">
        <v>479</v>
      </c>
      <c r="B486" s="15"/>
      <c r="C486" s="15"/>
      <c r="D486" s="15"/>
      <c r="E486" s="15"/>
      <c r="F486" s="15"/>
      <c r="G486" s="15"/>
      <c r="H486" s="15"/>
      <c r="I486" s="15"/>
      <c r="J486" s="30">
        <f t="shared" si="7"/>
        <v>0</v>
      </c>
      <c r="K486" s="29" t="e">
        <f>VLOOKUP(J486,'6. POST-OP  score conversion '!$A$5:$B$26,2)</f>
        <v>#N/A</v>
      </c>
    </row>
    <row r="487" spans="1:11" x14ac:dyDescent="0.2">
      <c r="A487" s="21">
        <v>480</v>
      </c>
      <c r="B487" s="15"/>
      <c r="C487" s="15"/>
      <c r="D487" s="15"/>
      <c r="E487" s="15"/>
      <c r="F487" s="15"/>
      <c r="G487" s="15"/>
      <c r="H487" s="15"/>
      <c r="I487" s="15"/>
      <c r="J487" s="30">
        <f t="shared" si="7"/>
        <v>0</v>
      </c>
      <c r="K487" s="29" t="e">
        <f>VLOOKUP(J487,'6. POST-OP  score conversion '!$A$5:$B$26,2)</f>
        <v>#N/A</v>
      </c>
    </row>
    <row r="488" spans="1:11" x14ac:dyDescent="0.2">
      <c r="A488" s="21">
        <v>481</v>
      </c>
      <c r="B488" s="15"/>
      <c r="C488" s="15"/>
      <c r="D488" s="15"/>
      <c r="E488" s="15"/>
      <c r="F488" s="15"/>
      <c r="G488" s="15"/>
      <c r="H488" s="15"/>
      <c r="I488" s="15"/>
      <c r="J488" s="30">
        <f t="shared" si="7"/>
        <v>0</v>
      </c>
      <c r="K488" s="29" t="e">
        <f>VLOOKUP(J488,'6. POST-OP  score conversion '!$A$5:$B$26,2)</f>
        <v>#N/A</v>
      </c>
    </row>
    <row r="489" spans="1:11" x14ac:dyDescent="0.2">
      <c r="A489" s="21">
        <v>482</v>
      </c>
      <c r="B489" s="15"/>
      <c r="C489" s="15"/>
      <c r="D489" s="15"/>
      <c r="E489" s="15"/>
      <c r="F489" s="15"/>
      <c r="G489" s="15"/>
      <c r="H489" s="15"/>
      <c r="I489" s="15"/>
      <c r="J489" s="30">
        <f t="shared" si="7"/>
        <v>0</v>
      </c>
      <c r="K489" s="29" t="e">
        <f>VLOOKUP(J489,'6. POST-OP  score conversion '!$A$5:$B$26,2)</f>
        <v>#N/A</v>
      </c>
    </row>
    <row r="490" spans="1:11" x14ac:dyDescent="0.2">
      <c r="A490" s="21">
        <v>483</v>
      </c>
      <c r="B490" s="15"/>
      <c r="C490" s="15"/>
      <c r="D490" s="15"/>
      <c r="E490" s="15"/>
      <c r="F490" s="15"/>
      <c r="G490" s="15"/>
      <c r="H490" s="15"/>
      <c r="I490" s="15"/>
      <c r="J490" s="30">
        <f t="shared" si="7"/>
        <v>0</v>
      </c>
      <c r="K490" s="29" t="e">
        <f>VLOOKUP(J490,'6. POST-OP  score conversion '!$A$5:$B$26,2)</f>
        <v>#N/A</v>
      </c>
    </row>
    <row r="491" spans="1:11" x14ac:dyDescent="0.2">
      <c r="A491" s="21">
        <v>484</v>
      </c>
      <c r="B491" s="15"/>
      <c r="C491" s="15"/>
      <c r="D491" s="15"/>
      <c r="E491" s="15"/>
      <c r="F491" s="15"/>
      <c r="G491" s="15"/>
      <c r="H491" s="15"/>
      <c r="I491" s="15"/>
      <c r="J491" s="30">
        <f t="shared" si="7"/>
        <v>0</v>
      </c>
      <c r="K491" s="29" t="e">
        <f>VLOOKUP(J491,'6. POST-OP  score conversion '!$A$5:$B$26,2)</f>
        <v>#N/A</v>
      </c>
    </row>
    <row r="492" spans="1:11" x14ac:dyDescent="0.2">
      <c r="A492" s="21">
        <v>485</v>
      </c>
      <c r="B492" s="15"/>
      <c r="C492" s="15"/>
      <c r="D492" s="15"/>
      <c r="E492" s="15"/>
      <c r="F492" s="15"/>
      <c r="G492" s="15"/>
      <c r="H492" s="15"/>
      <c r="I492" s="15"/>
      <c r="J492" s="30">
        <f t="shared" si="7"/>
        <v>0</v>
      </c>
      <c r="K492" s="29" t="e">
        <f>VLOOKUP(J492,'6. POST-OP  score conversion '!$A$5:$B$26,2)</f>
        <v>#N/A</v>
      </c>
    </row>
    <row r="493" spans="1:11" x14ac:dyDescent="0.2">
      <c r="A493" s="21">
        <v>486</v>
      </c>
      <c r="B493" s="15"/>
      <c r="C493" s="15"/>
      <c r="D493" s="15"/>
      <c r="E493" s="15"/>
      <c r="F493" s="15"/>
      <c r="G493" s="15"/>
      <c r="H493" s="15"/>
      <c r="I493" s="15"/>
      <c r="J493" s="30">
        <f t="shared" si="7"/>
        <v>0</v>
      </c>
      <c r="K493" s="29" t="e">
        <f>VLOOKUP(J493,'6. POST-OP  score conversion '!$A$5:$B$26,2)</f>
        <v>#N/A</v>
      </c>
    </row>
    <row r="494" spans="1:11" x14ac:dyDescent="0.2">
      <c r="A494" s="21">
        <v>487</v>
      </c>
      <c r="B494" s="15"/>
      <c r="C494" s="15"/>
      <c r="D494" s="15"/>
      <c r="E494" s="15"/>
      <c r="F494" s="15"/>
      <c r="G494" s="15"/>
      <c r="H494" s="15"/>
      <c r="I494" s="15"/>
      <c r="J494" s="30">
        <f t="shared" si="7"/>
        <v>0</v>
      </c>
      <c r="K494" s="29" t="e">
        <f>VLOOKUP(J494,'6. POST-OP  score conversion '!$A$5:$B$26,2)</f>
        <v>#N/A</v>
      </c>
    </row>
    <row r="495" spans="1:11" x14ac:dyDescent="0.2">
      <c r="A495" s="21">
        <v>488</v>
      </c>
      <c r="B495" s="15"/>
      <c r="C495" s="15"/>
      <c r="D495" s="15"/>
      <c r="E495" s="15"/>
      <c r="F495" s="15"/>
      <c r="G495" s="15"/>
      <c r="H495" s="15"/>
      <c r="I495" s="15"/>
      <c r="J495" s="30">
        <f t="shared" si="7"/>
        <v>0</v>
      </c>
      <c r="K495" s="29" t="e">
        <f>VLOOKUP(J495,'6. POST-OP  score conversion '!$A$5:$B$26,2)</f>
        <v>#N/A</v>
      </c>
    </row>
    <row r="496" spans="1:11" x14ac:dyDescent="0.2">
      <c r="A496" s="21">
        <v>489</v>
      </c>
      <c r="B496" s="15"/>
      <c r="C496" s="15"/>
      <c r="D496" s="15"/>
      <c r="E496" s="15"/>
      <c r="F496" s="15"/>
      <c r="G496" s="15"/>
      <c r="H496" s="15"/>
      <c r="I496" s="15"/>
      <c r="J496" s="30">
        <f t="shared" si="7"/>
        <v>0</v>
      </c>
      <c r="K496" s="29" t="e">
        <f>VLOOKUP(J496,'6. POST-OP  score conversion '!$A$5:$B$26,2)</f>
        <v>#N/A</v>
      </c>
    </row>
    <row r="497" spans="1:11" x14ac:dyDescent="0.2">
      <c r="A497" s="21">
        <v>490</v>
      </c>
      <c r="B497" s="15"/>
      <c r="C497" s="15"/>
      <c r="D497" s="15"/>
      <c r="E497" s="15"/>
      <c r="F497" s="15"/>
      <c r="G497" s="15"/>
      <c r="H497" s="15"/>
      <c r="I497" s="15"/>
      <c r="J497" s="30">
        <f t="shared" si="7"/>
        <v>0</v>
      </c>
      <c r="K497" s="29" t="e">
        <f>VLOOKUP(J497,'6. POST-OP  score conversion '!$A$5:$B$26,2)</f>
        <v>#N/A</v>
      </c>
    </row>
    <row r="498" spans="1:11" x14ac:dyDescent="0.2">
      <c r="A498" s="21">
        <v>491</v>
      </c>
      <c r="B498" s="15"/>
      <c r="C498" s="15"/>
      <c r="D498" s="15"/>
      <c r="E498" s="15"/>
      <c r="F498" s="15"/>
      <c r="G498" s="15"/>
      <c r="H498" s="15"/>
      <c r="I498" s="15"/>
      <c r="J498" s="30">
        <f t="shared" si="7"/>
        <v>0</v>
      </c>
      <c r="K498" s="29" t="e">
        <f>VLOOKUP(J498,'6. POST-OP  score conversion '!$A$5:$B$26,2)</f>
        <v>#N/A</v>
      </c>
    </row>
    <row r="499" spans="1:11" x14ac:dyDescent="0.2">
      <c r="A499" s="21">
        <v>492</v>
      </c>
      <c r="B499" s="15"/>
      <c r="C499" s="15"/>
      <c r="D499" s="15"/>
      <c r="E499" s="15"/>
      <c r="F499" s="15"/>
      <c r="G499" s="15"/>
      <c r="H499" s="15"/>
      <c r="I499" s="15"/>
      <c r="J499" s="30">
        <f t="shared" si="7"/>
        <v>0</v>
      </c>
      <c r="K499" s="29" t="e">
        <f>VLOOKUP(J499,'6. POST-OP  score conversion '!$A$5:$B$26,2)</f>
        <v>#N/A</v>
      </c>
    </row>
    <row r="500" spans="1:11" x14ac:dyDescent="0.2">
      <c r="A500" s="21">
        <v>493</v>
      </c>
      <c r="B500" s="15"/>
      <c r="C500" s="15"/>
      <c r="D500" s="15"/>
      <c r="E500" s="15"/>
      <c r="F500" s="15"/>
      <c r="G500" s="15"/>
      <c r="H500" s="15"/>
      <c r="I500" s="15"/>
      <c r="J500" s="30">
        <f t="shared" si="7"/>
        <v>0</v>
      </c>
      <c r="K500" s="29" t="e">
        <f>VLOOKUP(J500,'6. POST-OP  score conversion '!$A$5:$B$26,2)</f>
        <v>#N/A</v>
      </c>
    </row>
    <row r="501" spans="1:11" x14ac:dyDescent="0.2">
      <c r="A501" s="21">
        <v>494</v>
      </c>
      <c r="B501" s="15"/>
      <c r="C501" s="15"/>
      <c r="D501" s="15"/>
      <c r="E501" s="15"/>
      <c r="F501" s="15"/>
      <c r="G501" s="15"/>
      <c r="H501" s="15"/>
      <c r="I501" s="15"/>
      <c r="J501" s="30">
        <f t="shared" si="7"/>
        <v>0</v>
      </c>
      <c r="K501" s="29" t="e">
        <f>VLOOKUP(J501,'6. POST-OP  score conversion '!$A$5:$B$26,2)</f>
        <v>#N/A</v>
      </c>
    </row>
    <row r="502" spans="1:11" x14ac:dyDescent="0.2">
      <c r="A502" s="21">
        <v>495</v>
      </c>
      <c r="B502" s="15"/>
      <c r="C502" s="15"/>
      <c r="D502" s="15"/>
      <c r="E502" s="15"/>
      <c r="F502" s="15"/>
      <c r="G502" s="15"/>
      <c r="H502" s="15"/>
      <c r="I502" s="15"/>
      <c r="J502" s="30">
        <f t="shared" si="7"/>
        <v>0</v>
      </c>
      <c r="K502" s="29" t="e">
        <f>VLOOKUP(J502,'6. POST-OP  score conversion '!$A$5:$B$26,2)</f>
        <v>#N/A</v>
      </c>
    </row>
    <row r="503" spans="1:11" x14ac:dyDescent="0.2">
      <c r="A503" s="21">
        <v>496</v>
      </c>
      <c r="B503" s="15"/>
      <c r="C503" s="15"/>
      <c r="D503" s="15"/>
      <c r="E503" s="15"/>
      <c r="F503" s="15"/>
      <c r="G503" s="15"/>
      <c r="H503" s="15"/>
      <c r="I503" s="15"/>
      <c r="J503" s="30">
        <f t="shared" si="7"/>
        <v>0</v>
      </c>
      <c r="K503" s="29" t="e">
        <f>VLOOKUP(J503,'6. POST-OP  score conversion '!$A$5:$B$26,2)</f>
        <v>#N/A</v>
      </c>
    </row>
    <row r="504" spans="1:11" x14ac:dyDescent="0.2">
      <c r="A504" s="21">
        <v>497</v>
      </c>
      <c r="B504" s="15"/>
      <c r="C504" s="15"/>
      <c r="D504" s="15"/>
      <c r="E504" s="15"/>
      <c r="F504" s="15"/>
      <c r="G504" s="15"/>
      <c r="H504" s="15"/>
      <c r="I504" s="15"/>
      <c r="J504" s="30">
        <f t="shared" si="7"/>
        <v>0</v>
      </c>
      <c r="K504" s="29" t="e">
        <f>VLOOKUP(J504,'6. POST-OP  score conversion '!$A$5:$B$26,2)</f>
        <v>#N/A</v>
      </c>
    </row>
    <row r="505" spans="1:11" x14ac:dyDescent="0.2">
      <c r="A505" s="21">
        <v>498</v>
      </c>
      <c r="B505" s="15"/>
      <c r="C505" s="15"/>
      <c r="D505" s="15"/>
      <c r="E505" s="15"/>
      <c r="F505" s="15"/>
      <c r="G505" s="15"/>
      <c r="H505" s="15"/>
      <c r="I505" s="15"/>
      <c r="J505" s="30">
        <f t="shared" si="7"/>
        <v>0</v>
      </c>
      <c r="K505" s="29" t="e">
        <f>VLOOKUP(J505,'6. POST-OP  score conversion '!$A$5:$B$26,2)</f>
        <v>#N/A</v>
      </c>
    </row>
    <row r="506" spans="1:11" x14ac:dyDescent="0.2">
      <c r="A506" s="21">
        <v>499</v>
      </c>
      <c r="B506" s="15"/>
      <c r="C506" s="15"/>
      <c r="D506" s="15"/>
      <c r="E506" s="15"/>
      <c r="F506" s="15"/>
      <c r="G506" s="15"/>
      <c r="H506" s="15"/>
      <c r="I506" s="15"/>
      <c r="J506" s="30">
        <f t="shared" si="7"/>
        <v>0</v>
      </c>
      <c r="K506" s="29" t="e">
        <f>VLOOKUP(J506,'6. POST-OP  score conversion '!$A$5:$B$26,2)</f>
        <v>#N/A</v>
      </c>
    </row>
    <row r="507" spans="1:11" x14ac:dyDescent="0.2">
      <c r="A507" s="21">
        <v>500</v>
      </c>
      <c r="B507" s="15"/>
      <c r="C507" s="15"/>
      <c r="D507" s="15"/>
      <c r="E507" s="15"/>
      <c r="F507" s="15"/>
      <c r="G507" s="15"/>
      <c r="H507" s="15"/>
      <c r="I507" s="15"/>
      <c r="J507" s="30">
        <f t="shared" si="7"/>
        <v>0</v>
      </c>
      <c r="K507" s="29" t="e">
        <f>VLOOKUP(J507,'6. POST-OP  score conversion '!$A$5:$B$26,2)</f>
        <v>#N/A</v>
      </c>
    </row>
    <row r="508" spans="1:11" x14ac:dyDescent="0.2">
      <c r="A508" s="21">
        <v>501</v>
      </c>
      <c r="B508" s="15"/>
      <c r="C508" s="15"/>
      <c r="D508" s="15"/>
      <c r="E508" s="15"/>
      <c r="F508" s="15"/>
      <c r="G508" s="15"/>
      <c r="H508" s="15"/>
      <c r="I508" s="15"/>
      <c r="J508" s="30">
        <f t="shared" si="7"/>
        <v>0</v>
      </c>
      <c r="K508" s="29" t="e">
        <f>VLOOKUP(J508,'6. POST-OP  score conversion '!$A$5:$B$26,2)</f>
        <v>#N/A</v>
      </c>
    </row>
    <row r="509" spans="1:11" x14ac:dyDescent="0.2">
      <c r="A509" s="21">
        <v>502</v>
      </c>
      <c r="B509" s="15"/>
      <c r="C509" s="15"/>
      <c r="D509" s="15"/>
      <c r="E509" s="15"/>
      <c r="F509" s="15"/>
      <c r="G509" s="15"/>
      <c r="H509" s="15"/>
      <c r="I509" s="15"/>
      <c r="J509" s="30">
        <f t="shared" si="7"/>
        <v>0</v>
      </c>
      <c r="K509" s="29" t="e">
        <f>VLOOKUP(J509,'6. POST-OP  score conversion '!$A$5:$B$26,2)</f>
        <v>#N/A</v>
      </c>
    </row>
    <row r="510" spans="1:11" x14ac:dyDescent="0.2">
      <c r="A510" s="21">
        <v>503</v>
      </c>
      <c r="B510" s="15"/>
      <c r="C510" s="15"/>
      <c r="D510" s="15"/>
      <c r="E510" s="15"/>
      <c r="F510" s="15"/>
      <c r="G510" s="15"/>
      <c r="H510" s="15"/>
      <c r="I510" s="15"/>
      <c r="J510" s="30">
        <f t="shared" si="7"/>
        <v>0</v>
      </c>
      <c r="K510" s="29" t="e">
        <f>VLOOKUP(J510,'6. POST-OP  score conversion '!$A$5:$B$26,2)</f>
        <v>#N/A</v>
      </c>
    </row>
    <row r="511" spans="1:11" x14ac:dyDescent="0.2">
      <c r="A511" s="21">
        <v>504</v>
      </c>
      <c r="B511" s="15"/>
      <c r="C511" s="15"/>
      <c r="D511" s="15"/>
      <c r="E511" s="15"/>
      <c r="F511" s="15"/>
      <c r="G511" s="15"/>
      <c r="H511" s="15"/>
      <c r="I511" s="15"/>
      <c r="J511" s="30">
        <f t="shared" si="7"/>
        <v>0</v>
      </c>
      <c r="K511" s="29" t="e">
        <f>VLOOKUP(J511,'6. POST-OP  score conversion '!$A$5:$B$26,2)</f>
        <v>#N/A</v>
      </c>
    </row>
    <row r="512" spans="1:11" x14ac:dyDescent="0.2">
      <c r="A512" s="21">
        <v>505</v>
      </c>
      <c r="B512" s="15"/>
      <c r="C512" s="15"/>
      <c r="D512" s="15"/>
      <c r="E512" s="15"/>
      <c r="F512" s="15"/>
      <c r="G512" s="15"/>
      <c r="H512" s="15"/>
      <c r="I512" s="15"/>
      <c r="J512" s="30">
        <f t="shared" si="7"/>
        <v>0</v>
      </c>
      <c r="K512" s="29" t="e">
        <f>VLOOKUP(J512,'6. POST-OP  score conversion '!$A$5:$B$26,2)</f>
        <v>#N/A</v>
      </c>
    </row>
    <row r="513" spans="1:11" x14ac:dyDescent="0.2">
      <c r="A513" s="21">
        <v>506</v>
      </c>
      <c r="B513" s="15"/>
      <c r="C513" s="15"/>
      <c r="D513" s="15"/>
      <c r="E513" s="15"/>
      <c r="F513" s="15"/>
      <c r="G513" s="15"/>
      <c r="H513" s="15"/>
      <c r="I513" s="15"/>
      <c r="J513" s="30">
        <f t="shared" si="7"/>
        <v>0</v>
      </c>
      <c r="K513" s="29" t="e">
        <f>VLOOKUP(J513,'6. POST-OP  score conversion '!$A$5:$B$26,2)</f>
        <v>#N/A</v>
      </c>
    </row>
    <row r="514" spans="1:11" x14ac:dyDescent="0.2">
      <c r="A514" s="21">
        <v>507</v>
      </c>
      <c r="B514" s="15"/>
      <c r="C514" s="15"/>
      <c r="D514" s="15"/>
      <c r="E514" s="15"/>
      <c r="F514" s="15"/>
      <c r="G514" s="15"/>
      <c r="H514" s="15"/>
      <c r="I514" s="15"/>
      <c r="J514" s="30">
        <f t="shared" si="7"/>
        <v>0</v>
      </c>
      <c r="K514" s="29" t="e">
        <f>VLOOKUP(J514,'6. POST-OP  score conversion '!$A$5:$B$26,2)</f>
        <v>#N/A</v>
      </c>
    </row>
    <row r="515" spans="1:11" x14ac:dyDescent="0.2">
      <c r="A515" s="21">
        <v>508</v>
      </c>
      <c r="B515" s="15"/>
      <c r="C515" s="15"/>
      <c r="D515" s="15"/>
      <c r="E515" s="15"/>
      <c r="F515" s="15"/>
      <c r="G515" s="15"/>
      <c r="H515" s="15"/>
      <c r="I515" s="15"/>
      <c r="J515" s="30">
        <f t="shared" si="7"/>
        <v>0</v>
      </c>
      <c r="K515" s="29" t="e">
        <f>VLOOKUP(J515,'6. POST-OP  score conversion '!$A$5:$B$26,2)</f>
        <v>#N/A</v>
      </c>
    </row>
    <row r="516" spans="1:11" x14ac:dyDescent="0.2">
      <c r="A516" s="21">
        <v>509</v>
      </c>
      <c r="B516" s="15"/>
      <c r="C516" s="15"/>
      <c r="D516" s="15"/>
      <c r="E516" s="15"/>
      <c r="F516" s="15"/>
      <c r="G516" s="15"/>
      <c r="H516" s="15"/>
      <c r="I516" s="15"/>
      <c r="J516" s="30">
        <f t="shared" si="7"/>
        <v>0</v>
      </c>
      <c r="K516" s="29" t="e">
        <f>VLOOKUP(J516,'6. POST-OP  score conversion '!$A$5:$B$26,2)</f>
        <v>#N/A</v>
      </c>
    </row>
    <row r="517" spans="1:11" x14ac:dyDescent="0.2">
      <c r="A517" s="21">
        <v>510</v>
      </c>
      <c r="B517" s="15"/>
      <c r="C517" s="15"/>
      <c r="D517" s="15"/>
      <c r="E517" s="15"/>
      <c r="F517" s="15"/>
      <c r="G517" s="15"/>
      <c r="H517" s="15"/>
      <c r="I517" s="15"/>
      <c r="J517" s="30">
        <f t="shared" si="7"/>
        <v>0</v>
      </c>
      <c r="K517" s="29" t="e">
        <f>VLOOKUP(J517,'6. POST-OP  score conversion '!$A$5:$B$26,2)</f>
        <v>#N/A</v>
      </c>
    </row>
    <row r="518" spans="1:11" x14ac:dyDescent="0.2">
      <c r="A518" s="21">
        <v>511</v>
      </c>
      <c r="B518" s="15"/>
      <c r="C518" s="15"/>
      <c r="D518" s="15"/>
      <c r="E518" s="15"/>
      <c r="F518" s="15"/>
      <c r="G518" s="15"/>
      <c r="H518" s="15"/>
      <c r="I518" s="15"/>
      <c r="J518" s="30">
        <f t="shared" si="7"/>
        <v>0</v>
      </c>
      <c r="K518" s="29" t="e">
        <f>VLOOKUP(J518,'6. POST-OP  score conversion '!$A$5:$B$26,2)</f>
        <v>#N/A</v>
      </c>
    </row>
    <row r="519" spans="1:11" x14ac:dyDescent="0.2">
      <c r="A519" s="21">
        <v>512</v>
      </c>
      <c r="B519" s="15"/>
      <c r="C519" s="15"/>
      <c r="D519" s="15"/>
      <c r="E519" s="15"/>
      <c r="F519" s="15"/>
      <c r="G519" s="15"/>
      <c r="H519" s="15"/>
      <c r="I519" s="15"/>
      <c r="J519" s="30">
        <f t="shared" si="7"/>
        <v>0</v>
      </c>
      <c r="K519" s="29" t="e">
        <f>VLOOKUP(J519,'6. POST-OP  score conversion '!$A$5:$B$26,2)</f>
        <v>#N/A</v>
      </c>
    </row>
    <row r="520" spans="1:11" x14ac:dyDescent="0.2">
      <c r="A520" s="21">
        <v>513</v>
      </c>
      <c r="B520" s="15"/>
      <c r="C520" s="15"/>
      <c r="D520" s="15"/>
      <c r="E520" s="15"/>
      <c r="F520" s="15"/>
      <c r="G520" s="15"/>
      <c r="H520" s="15"/>
      <c r="I520" s="15"/>
      <c r="J520" s="30">
        <f t="shared" ref="J520:J583" si="8">SUM(C520:I520)</f>
        <v>0</v>
      </c>
      <c r="K520" s="29" t="e">
        <f>VLOOKUP(J520,'6. POST-OP  score conversion '!$A$5:$B$26,2)</f>
        <v>#N/A</v>
      </c>
    </row>
    <row r="521" spans="1:11" x14ac:dyDescent="0.2">
      <c r="A521" s="21">
        <v>514</v>
      </c>
      <c r="B521" s="15"/>
      <c r="C521" s="15"/>
      <c r="D521" s="15"/>
      <c r="E521" s="15"/>
      <c r="F521" s="15"/>
      <c r="G521" s="15"/>
      <c r="H521" s="15"/>
      <c r="I521" s="15"/>
      <c r="J521" s="30">
        <f t="shared" si="8"/>
        <v>0</v>
      </c>
      <c r="K521" s="29" t="e">
        <f>VLOOKUP(J521,'6. POST-OP  score conversion '!$A$5:$B$26,2)</f>
        <v>#N/A</v>
      </c>
    </row>
    <row r="522" spans="1:11" x14ac:dyDescent="0.2">
      <c r="A522" s="21">
        <v>515</v>
      </c>
      <c r="B522" s="15"/>
      <c r="C522" s="15"/>
      <c r="D522" s="15"/>
      <c r="E522" s="15"/>
      <c r="F522" s="15"/>
      <c r="G522" s="15"/>
      <c r="H522" s="15"/>
      <c r="I522" s="15"/>
      <c r="J522" s="30">
        <f t="shared" si="8"/>
        <v>0</v>
      </c>
      <c r="K522" s="29" t="e">
        <f>VLOOKUP(J522,'6. POST-OP  score conversion '!$A$5:$B$26,2)</f>
        <v>#N/A</v>
      </c>
    </row>
    <row r="523" spans="1:11" x14ac:dyDescent="0.2">
      <c r="A523" s="21">
        <v>516</v>
      </c>
      <c r="B523" s="15"/>
      <c r="C523" s="15"/>
      <c r="D523" s="15"/>
      <c r="E523" s="15"/>
      <c r="F523" s="15"/>
      <c r="G523" s="15"/>
      <c r="H523" s="15"/>
      <c r="I523" s="15"/>
      <c r="J523" s="30">
        <f t="shared" si="8"/>
        <v>0</v>
      </c>
      <c r="K523" s="29" t="e">
        <f>VLOOKUP(J523,'6. POST-OP  score conversion '!$A$5:$B$26,2)</f>
        <v>#N/A</v>
      </c>
    </row>
    <row r="524" spans="1:11" x14ac:dyDescent="0.2">
      <c r="A524" s="21">
        <v>517</v>
      </c>
      <c r="B524" s="15"/>
      <c r="C524" s="15"/>
      <c r="D524" s="15"/>
      <c r="E524" s="15"/>
      <c r="F524" s="15"/>
      <c r="G524" s="15"/>
      <c r="H524" s="15"/>
      <c r="I524" s="15"/>
      <c r="J524" s="30">
        <f t="shared" si="8"/>
        <v>0</v>
      </c>
      <c r="K524" s="29" t="e">
        <f>VLOOKUP(J524,'6. POST-OP  score conversion '!$A$5:$B$26,2)</f>
        <v>#N/A</v>
      </c>
    </row>
    <row r="525" spans="1:11" x14ac:dyDescent="0.2">
      <c r="A525" s="21">
        <v>518</v>
      </c>
      <c r="B525" s="15"/>
      <c r="C525" s="15"/>
      <c r="D525" s="15"/>
      <c r="E525" s="15"/>
      <c r="F525" s="15"/>
      <c r="G525" s="15"/>
      <c r="H525" s="15"/>
      <c r="I525" s="15"/>
      <c r="J525" s="30">
        <f t="shared" si="8"/>
        <v>0</v>
      </c>
      <c r="K525" s="29" t="e">
        <f>VLOOKUP(J525,'6. POST-OP  score conversion '!$A$5:$B$26,2)</f>
        <v>#N/A</v>
      </c>
    </row>
    <row r="526" spans="1:11" x14ac:dyDescent="0.2">
      <c r="A526" s="21">
        <v>519</v>
      </c>
      <c r="B526" s="15"/>
      <c r="C526" s="15"/>
      <c r="D526" s="15"/>
      <c r="E526" s="15"/>
      <c r="F526" s="15"/>
      <c r="G526" s="15"/>
      <c r="H526" s="15"/>
      <c r="I526" s="15"/>
      <c r="J526" s="30">
        <f t="shared" si="8"/>
        <v>0</v>
      </c>
      <c r="K526" s="29" t="e">
        <f>VLOOKUP(J526,'6. POST-OP  score conversion '!$A$5:$B$26,2)</f>
        <v>#N/A</v>
      </c>
    </row>
    <row r="527" spans="1:11" x14ac:dyDescent="0.2">
      <c r="A527" s="21">
        <v>520</v>
      </c>
      <c r="B527" s="15"/>
      <c r="C527" s="15"/>
      <c r="D527" s="15"/>
      <c r="E527" s="15"/>
      <c r="F527" s="15"/>
      <c r="G527" s="15"/>
      <c r="H527" s="15"/>
      <c r="I527" s="15"/>
      <c r="J527" s="30">
        <f t="shared" si="8"/>
        <v>0</v>
      </c>
      <c r="K527" s="29" t="e">
        <f>VLOOKUP(J527,'6. POST-OP  score conversion '!$A$5:$B$26,2)</f>
        <v>#N/A</v>
      </c>
    </row>
    <row r="528" spans="1:11" x14ac:dyDescent="0.2">
      <c r="A528" s="21">
        <v>521</v>
      </c>
      <c r="B528" s="15"/>
      <c r="C528" s="15"/>
      <c r="D528" s="15"/>
      <c r="E528" s="15"/>
      <c r="F528" s="15"/>
      <c r="G528" s="15"/>
      <c r="H528" s="15"/>
      <c r="I528" s="15"/>
      <c r="J528" s="30">
        <f t="shared" si="8"/>
        <v>0</v>
      </c>
      <c r="K528" s="29" t="e">
        <f>VLOOKUP(J528,'6. POST-OP  score conversion '!$A$5:$B$26,2)</f>
        <v>#N/A</v>
      </c>
    </row>
    <row r="529" spans="1:11" x14ac:dyDescent="0.2">
      <c r="A529" s="21">
        <v>522</v>
      </c>
      <c r="B529" s="15"/>
      <c r="C529" s="15"/>
      <c r="D529" s="15"/>
      <c r="E529" s="15"/>
      <c r="F529" s="15"/>
      <c r="G529" s="15"/>
      <c r="H529" s="15"/>
      <c r="I529" s="15"/>
      <c r="J529" s="30">
        <f t="shared" si="8"/>
        <v>0</v>
      </c>
      <c r="K529" s="29" t="e">
        <f>VLOOKUP(J529,'6. POST-OP  score conversion '!$A$5:$B$26,2)</f>
        <v>#N/A</v>
      </c>
    </row>
    <row r="530" spans="1:11" x14ac:dyDescent="0.2">
      <c r="A530" s="21">
        <v>523</v>
      </c>
      <c r="B530" s="15"/>
      <c r="C530" s="15"/>
      <c r="D530" s="15"/>
      <c r="E530" s="15"/>
      <c r="F530" s="15"/>
      <c r="G530" s="15"/>
      <c r="H530" s="15"/>
      <c r="I530" s="15"/>
      <c r="J530" s="30">
        <f t="shared" si="8"/>
        <v>0</v>
      </c>
      <c r="K530" s="29" t="e">
        <f>VLOOKUP(J530,'6. POST-OP  score conversion '!$A$5:$B$26,2)</f>
        <v>#N/A</v>
      </c>
    </row>
    <row r="531" spans="1:11" x14ac:dyDescent="0.2">
      <c r="A531" s="21">
        <v>524</v>
      </c>
      <c r="B531" s="15"/>
      <c r="C531" s="15"/>
      <c r="D531" s="15"/>
      <c r="E531" s="15"/>
      <c r="F531" s="15"/>
      <c r="G531" s="15"/>
      <c r="H531" s="15"/>
      <c r="I531" s="15"/>
      <c r="J531" s="30">
        <f t="shared" si="8"/>
        <v>0</v>
      </c>
      <c r="K531" s="29" t="e">
        <f>VLOOKUP(J531,'6. POST-OP  score conversion '!$A$5:$B$26,2)</f>
        <v>#N/A</v>
      </c>
    </row>
    <row r="532" spans="1:11" x14ac:dyDescent="0.2">
      <c r="A532" s="21">
        <v>525</v>
      </c>
      <c r="B532" s="15"/>
      <c r="C532" s="15"/>
      <c r="D532" s="15"/>
      <c r="E532" s="15"/>
      <c r="F532" s="15"/>
      <c r="G532" s="15"/>
      <c r="H532" s="15"/>
      <c r="I532" s="15"/>
      <c r="J532" s="30">
        <f t="shared" si="8"/>
        <v>0</v>
      </c>
      <c r="K532" s="29" t="e">
        <f>VLOOKUP(J532,'6. POST-OP  score conversion '!$A$5:$B$26,2)</f>
        <v>#N/A</v>
      </c>
    </row>
    <row r="533" spans="1:11" x14ac:dyDescent="0.2">
      <c r="A533" s="21">
        <v>526</v>
      </c>
      <c r="B533" s="15"/>
      <c r="C533" s="15"/>
      <c r="D533" s="15"/>
      <c r="E533" s="15"/>
      <c r="F533" s="15"/>
      <c r="G533" s="15"/>
      <c r="H533" s="15"/>
      <c r="I533" s="15"/>
      <c r="J533" s="30">
        <f t="shared" si="8"/>
        <v>0</v>
      </c>
      <c r="K533" s="29" t="e">
        <f>VLOOKUP(J533,'6. POST-OP  score conversion '!$A$5:$B$26,2)</f>
        <v>#N/A</v>
      </c>
    </row>
    <row r="534" spans="1:11" x14ac:dyDescent="0.2">
      <c r="A534" s="21">
        <v>527</v>
      </c>
      <c r="B534" s="15"/>
      <c r="C534" s="15"/>
      <c r="D534" s="15"/>
      <c r="E534" s="15"/>
      <c r="F534" s="15"/>
      <c r="G534" s="15"/>
      <c r="H534" s="15"/>
      <c r="I534" s="15"/>
      <c r="J534" s="30">
        <f t="shared" si="8"/>
        <v>0</v>
      </c>
      <c r="K534" s="29" t="e">
        <f>VLOOKUP(J534,'6. POST-OP  score conversion '!$A$5:$B$26,2)</f>
        <v>#N/A</v>
      </c>
    </row>
    <row r="535" spans="1:11" x14ac:dyDescent="0.2">
      <c r="A535" s="21">
        <v>528</v>
      </c>
      <c r="B535" s="15"/>
      <c r="C535" s="15"/>
      <c r="D535" s="15"/>
      <c r="E535" s="15"/>
      <c r="F535" s="15"/>
      <c r="G535" s="15"/>
      <c r="H535" s="15"/>
      <c r="I535" s="15"/>
      <c r="J535" s="30">
        <f t="shared" si="8"/>
        <v>0</v>
      </c>
      <c r="K535" s="29" t="e">
        <f>VLOOKUP(J535,'6. POST-OP  score conversion '!$A$5:$B$26,2)</f>
        <v>#N/A</v>
      </c>
    </row>
    <row r="536" spans="1:11" x14ac:dyDescent="0.2">
      <c r="A536" s="21">
        <v>529</v>
      </c>
      <c r="B536" s="15"/>
      <c r="C536" s="15"/>
      <c r="D536" s="15"/>
      <c r="E536" s="15"/>
      <c r="F536" s="15"/>
      <c r="G536" s="15"/>
      <c r="H536" s="15"/>
      <c r="I536" s="15"/>
      <c r="J536" s="30">
        <f t="shared" si="8"/>
        <v>0</v>
      </c>
      <c r="K536" s="29" t="e">
        <f>VLOOKUP(J536,'6. POST-OP  score conversion '!$A$5:$B$26,2)</f>
        <v>#N/A</v>
      </c>
    </row>
    <row r="537" spans="1:11" x14ac:dyDescent="0.2">
      <c r="A537" s="21">
        <v>530</v>
      </c>
      <c r="B537" s="15"/>
      <c r="C537" s="15"/>
      <c r="D537" s="15"/>
      <c r="E537" s="15"/>
      <c r="F537" s="15"/>
      <c r="G537" s="15"/>
      <c r="H537" s="15"/>
      <c r="I537" s="15"/>
      <c r="J537" s="30">
        <f t="shared" si="8"/>
        <v>0</v>
      </c>
      <c r="K537" s="29" t="e">
        <f>VLOOKUP(J537,'6. POST-OP  score conversion '!$A$5:$B$26,2)</f>
        <v>#N/A</v>
      </c>
    </row>
    <row r="538" spans="1:11" x14ac:dyDescent="0.2">
      <c r="A538" s="21">
        <v>531</v>
      </c>
      <c r="B538" s="15"/>
      <c r="C538" s="15"/>
      <c r="D538" s="15"/>
      <c r="E538" s="15"/>
      <c r="F538" s="15"/>
      <c r="G538" s="15"/>
      <c r="H538" s="15"/>
      <c r="I538" s="15"/>
      <c r="J538" s="30">
        <f t="shared" si="8"/>
        <v>0</v>
      </c>
      <c r="K538" s="29" t="e">
        <f>VLOOKUP(J538,'6. POST-OP  score conversion '!$A$5:$B$26,2)</f>
        <v>#N/A</v>
      </c>
    </row>
    <row r="539" spans="1:11" x14ac:dyDescent="0.2">
      <c r="A539" s="21">
        <v>532</v>
      </c>
      <c r="B539" s="15"/>
      <c r="C539" s="15"/>
      <c r="D539" s="15"/>
      <c r="E539" s="15"/>
      <c r="F539" s="15"/>
      <c r="G539" s="15"/>
      <c r="H539" s="15"/>
      <c r="I539" s="15"/>
      <c r="J539" s="30">
        <f t="shared" si="8"/>
        <v>0</v>
      </c>
      <c r="K539" s="29" t="e">
        <f>VLOOKUP(J539,'6. POST-OP  score conversion '!$A$5:$B$26,2)</f>
        <v>#N/A</v>
      </c>
    </row>
    <row r="540" spans="1:11" x14ac:dyDescent="0.2">
      <c r="A540" s="21">
        <v>533</v>
      </c>
      <c r="B540" s="15"/>
      <c r="C540" s="15"/>
      <c r="D540" s="15"/>
      <c r="E540" s="15"/>
      <c r="F540" s="15"/>
      <c r="G540" s="15"/>
      <c r="H540" s="15"/>
      <c r="I540" s="15"/>
      <c r="J540" s="30">
        <f t="shared" si="8"/>
        <v>0</v>
      </c>
      <c r="K540" s="29" t="e">
        <f>VLOOKUP(J540,'6. POST-OP  score conversion '!$A$5:$B$26,2)</f>
        <v>#N/A</v>
      </c>
    </row>
    <row r="541" spans="1:11" x14ac:dyDescent="0.2">
      <c r="A541" s="21">
        <v>534</v>
      </c>
      <c r="B541" s="15"/>
      <c r="C541" s="15"/>
      <c r="D541" s="15"/>
      <c r="E541" s="15"/>
      <c r="F541" s="15"/>
      <c r="G541" s="15"/>
      <c r="H541" s="15"/>
      <c r="I541" s="15"/>
      <c r="J541" s="30">
        <f t="shared" si="8"/>
        <v>0</v>
      </c>
      <c r="K541" s="29" t="e">
        <f>VLOOKUP(J541,'6. POST-OP  score conversion '!$A$5:$B$26,2)</f>
        <v>#N/A</v>
      </c>
    </row>
    <row r="542" spans="1:11" x14ac:dyDescent="0.2">
      <c r="A542" s="21">
        <v>535</v>
      </c>
      <c r="B542" s="15"/>
      <c r="C542" s="15"/>
      <c r="D542" s="15"/>
      <c r="E542" s="15"/>
      <c r="F542" s="15"/>
      <c r="G542" s="15"/>
      <c r="H542" s="15"/>
      <c r="I542" s="15"/>
      <c r="J542" s="30">
        <f t="shared" si="8"/>
        <v>0</v>
      </c>
      <c r="K542" s="29" t="e">
        <f>VLOOKUP(J542,'6. POST-OP  score conversion '!$A$5:$B$26,2)</f>
        <v>#N/A</v>
      </c>
    </row>
    <row r="543" spans="1:11" x14ac:dyDescent="0.2">
      <c r="A543" s="21">
        <v>536</v>
      </c>
      <c r="B543" s="15"/>
      <c r="C543" s="15"/>
      <c r="D543" s="15"/>
      <c r="E543" s="15"/>
      <c r="F543" s="15"/>
      <c r="G543" s="15"/>
      <c r="H543" s="15"/>
      <c r="I543" s="15"/>
      <c r="J543" s="30">
        <f t="shared" si="8"/>
        <v>0</v>
      </c>
      <c r="K543" s="29" t="e">
        <f>VLOOKUP(J543,'6. POST-OP  score conversion '!$A$5:$B$26,2)</f>
        <v>#N/A</v>
      </c>
    </row>
    <row r="544" spans="1:11" x14ac:dyDescent="0.2">
      <c r="A544" s="21">
        <v>537</v>
      </c>
      <c r="B544" s="15"/>
      <c r="C544" s="15"/>
      <c r="D544" s="15"/>
      <c r="E544" s="15"/>
      <c r="F544" s="15"/>
      <c r="G544" s="15"/>
      <c r="H544" s="15"/>
      <c r="I544" s="15"/>
      <c r="J544" s="30">
        <f t="shared" si="8"/>
        <v>0</v>
      </c>
      <c r="K544" s="29" t="e">
        <f>VLOOKUP(J544,'6. POST-OP  score conversion '!$A$5:$B$26,2)</f>
        <v>#N/A</v>
      </c>
    </row>
    <row r="545" spans="1:11" x14ac:dyDescent="0.2">
      <c r="A545" s="21">
        <v>538</v>
      </c>
      <c r="B545" s="15"/>
      <c r="C545" s="15"/>
      <c r="D545" s="15"/>
      <c r="E545" s="15"/>
      <c r="F545" s="15"/>
      <c r="G545" s="15"/>
      <c r="H545" s="15"/>
      <c r="I545" s="15"/>
      <c r="J545" s="30">
        <f t="shared" si="8"/>
        <v>0</v>
      </c>
      <c r="K545" s="29" t="e">
        <f>VLOOKUP(J545,'6. POST-OP  score conversion '!$A$5:$B$26,2)</f>
        <v>#N/A</v>
      </c>
    </row>
    <row r="546" spans="1:11" x14ac:dyDescent="0.2">
      <c r="A546" s="21">
        <v>539</v>
      </c>
      <c r="B546" s="15"/>
      <c r="C546" s="15"/>
      <c r="D546" s="15"/>
      <c r="E546" s="15"/>
      <c r="F546" s="15"/>
      <c r="G546" s="15"/>
      <c r="H546" s="15"/>
      <c r="I546" s="15"/>
      <c r="J546" s="30">
        <f t="shared" si="8"/>
        <v>0</v>
      </c>
      <c r="K546" s="29" t="e">
        <f>VLOOKUP(J546,'6. POST-OP  score conversion '!$A$5:$B$26,2)</f>
        <v>#N/A</v>
      </c>
    </row>
    <row r="547" spans="1:11" x14ac:dyDescent="0.2">
      <c r="A547" s="21">
        <v>540</v>
      </c>
      <c r="B547" s="15"/>
      <c r="C547" s="15"/>
      <c r="D547" s="15"/>
      <c r="E547" s="15"/>
      <c r="F547" s="15"/>
      <c r="G547" s="15"/>
      <c r="H547" s="15"/>
      <c r="I547" s="15"/>
      <c r="J547" s="30">
        <f t="shared" si="8"/>
        <v>0</v>
      </c>
      <c r="K547" s="29" t="e">
        <f>VLOOKUP(J547,'6. POST-OP  score conversion '!$A$5:$B$26,2)</f>
        <v>#N/A</v>
      </c>
    </row>
    <row r="548" spans="1:11" x14ac:dyDescent="0.2">
      <c r="A548" s="21">
        <v>541</v>
      </c>
      <c r="B548" s="15"/>
      <c r="C548" s="15"/>
      <c r="D548" s="15"/>
      <c r="E548" s="15"/>
      <c r="F548" s="15"/>
      <c r="G548" s="15"/>
      <c r="H548" s="15"/>
      <c r="I548" s="15"/>
      <c r="J548" s="30">
        <f t="shared" si="8"/>
        <v>0</v>
      </c>
      <c r="K548" s="29" t="e">
        <f>VLOOKUP(J548,'6. POST-OP  score conversion '!$A$5:$B$26,2)</f>
        <v>#N/A</v>
      </c>
    </row>
    <row r="549" spans="1:11" x14ac:dyDescent="0.2">
      <c r="A549" s="21">
        <v>542</v>
      </c>
      <c r="B549" s="15"/>
      <c r="C549" s="15"/>
      <c r="D549" s="15"/>
      <c r="E549" s="15"/>
      <c r="F549" s="15"/>
      <c r="G549" s="15"/>
      <c r="H549" s="15"/>
      <c r="I549" s="15"/>
      <c r="J549" s="30">
        <f t="shared" si="8"/>
        <v>0</v>
      </c>
      <c r="K549" s="29" t="e">
        <f>VLOOKUP(J549,'6. POST-OP  score conversion '!$A$5:$B$26,2)</f>
        <v>#N/A</v>
      </c>
    </row>
    <row r="550" spans="1:11" x14ac:dyDescent="0.2">
      <c r="A550" s="21">
        <v>543</v>
      </c>
      <c r="B550" s="15"/>
      <c r="C550" s="15"/>
      <c r="D550" s="15"/>
      <c r="E550" s="15"/>
      <c r="F550" s="15"/>
      <c r="G550" s="15"/>
      <c r="H550" s="15"/>
      <c r="I550" s="15"/>
      <c r="J550" s="30">
        <f t="shared" si="8"/>
        <v>0</v>
      </c>
      <c r="K550" s="29" t="e">
        <f>VLOOKUP(J550,'6. POST-OP  score conversion '!$A$5:$B$26,2)</f>
        <v>#N/A</v>
      </c>
    </row>
    <row r="551" spans="1:11" x14ac:dyDescent="0.2">
      <c r="A551" s="21">
        <v>544</v>
      </c>
      <c r="B551" s="15"/>
      <c r="C551" s="15"/>
      <c r="D551" s="15"/>
      <c r="E551" s="15"/>
      <c r="F551" s="15"/>
      <c r="G551" s="15"/>
      <c r="H551" s="15"/>
      <c r="I551" s="15"/>
      <c r="J551" s="30">
        <f t="shared" si="8"/>
        <v>0</v>
      </c>
      <c r="K551" s="29" t="e">
        <f>VLOOKUP(J551,'6. POST-OP  score conversion '!$A$5:$B$26,2)</f>
        <v>#N/A</v>
      </c>
    </row>
    <row r="552" spans="1:11" x14ac:dyDescent="0.2">
      <c r="A552" s="21">
        <v>545</v>
      </c>
      <c r="B552" s="15"/>
      <c r="C552" s="15"/>
      <c r="D552" s="15"/>
      <c r="E552" s="15"/>
      <c r="F552" s="15"/>
      <c r="G552" s="15"/>
      <c r="H552" s="15"/>
      <c r="I552" s="15"/>
      <c r="J552" s="30">
        <f t="shared" si="8"/>
        <v>0</v>
      </c>
      <c r="K552" s="29" t="e">
        <f>VLOOKUP(J552,'6. POST-OP  score conversion '!$A$5:$B$26,2)</f>
        <v>#N/A</v>
      </c>
    </row>
    <row r="553" spans="1:11" x14ac:dyDescent="0.2">
      <c r="A553" s="21">
        <v>546</v>
      </c>
      <c r="B553" s="15"/>
      <c r="C553" s="15"/>
      <c r="D553" s="15"/>
      <c r="E553" s="15"/>
      <c r="F553" s="15"/>
      <c r="G553" s="15"/>
      <c r="H553" s="15"/>
      <c r="I553" s="15"/>
      <c r="J553" s="30">
        <f t="shared" si="8"/>
        <v>0</v>
      </c>
      <c r="K553" s="29" t="e">
        <f>VLOOKUP(J553,'6. POST-OP  score conversion '!$A$5:$B$26,2)</f>
        <v>#N/A</v>
      </c>
    </row>
    <row r="554" spans="1:11" x14ac:dyDescent="0.2">
      <c r="A554" s="21">
        <v>547</v>
      </c>
      <c r="B554" s="15"/>
      <c r="C554" s="15"/>
      <c r="D554" s="15"/>
      <c r="E554" s="15"/>
      <c r="F554" s="15"/>
      <c r="G554" s="15"/>
      <c r="H554" s="15"/>
      <c r="I554" s="15"/>
      <c r="J554" s="30">
        <f t="shared" si="8"/>
        <v>0</v>
      </c>
      <c r="K554" s="29" t="e">
        <f>VLOOKUP(J554,'6. POST-OP  score conversion '!$A$5:$B$26,2)</f>
        <v>#N/A</v>
      </c>
    </row>
    <row r="555" spans="1:11" x14ac:dyDescent="0.2">
      <c r="A555" s="21">
        <v>548</v>
      </c>
      <c r="B555" s="15"/>
      <c r="C555" s="15"/>
      <c r="D555" s="15"/>
      <c r="E555" s="15"/>
      <c r="F555" s="15"/>
      <c r="G555" s="15"/>
      <c r="H555" s="15"/>
      <c r="I555" s="15"/>
      <c r="J555" s="30">
        <f t="shared" si="8"/>
        <v>0</v>
      </c>
      <c r="K555" s="29" t="e">
        <f>VLOOKUP(J555,'6. POST-OP  score conversion '!$A$5:$B$26,2)</f>
        <v>#N/A</v>
      </c>
    </row>
    <row r="556" spans="1:11" x14ac:dyDescent="0.2">
      <c r="A556" s="21">
        <v>549</v>
      </c>
      <c r="B556" s="15"/>
      <c r="C556" s="15"/>
      <c r="D556" s="15"/>
      <c r="E556" s="15"/>
      <c r="F556" s="15"/>
      <c r="G556" s="15"/>
      <c r="H556" s="15"/>
      <c r="I556" s="15"/>
      <c r="J556" s="30">
        <f t="shared" si="8"/>
        <v>0</v>
      </c>
      <c r="K556" s="29" t="e">
        <f>VLOOKUP(J556,'6. POST-OP  score conversion '!$A$5:$B$26,2)</f>
        <v>#N/A</v>
      </c>
    </row>
    <row r="557" spans="1:11" x14ac:dyDescent="0.2">
      <c r="A557" s="21">
        <v>550</v>
      </c>
      <c r="B557" s="15"/>
      <c r="C557" s="15"/>
      <c r="D557" s="15"/>
      <c r="E557" s="15"/>
      <c r="F557" s="15"/>
      <c r="G557" s="15"/>
      <c r="H557" s="15"/>
      <c r="I557" s="15"/>
      <c r="J557" s="30">
        <f t="shared" si="8"/>
        <v>0</v>
      </c>
      <c r="K557" s="29" t="e">
        <f>VLOOKUP(J557,'6. POST-OP  score conversion '!$A$5:$B$26,2)</f>
        <v>#N/A</v>
      </c>
    </row>
    <row r="558" spans="1:11" x14ac:dyDescent="0.2">
      <c r="A558" s="21">
        <v>551</v>
      </c>
      <c r="B558" s="15"/>
      <c r="C558" s="15"/>
      <c r="D558" s="15"/>
      <c r="E558" s="15"/>
      <c r="F558" s="15"/>
      <c r="G558" s="15"/>
      <c r="H558" s="15"/>
      <c r="I558" s="15"/>
      <c r="J558" s="30">
        <f t="shared" si="8"/>
        <v>0</v>
      </c>
      <c r="K558" s="29" t="e">
        <f>VLOOKUP(J558,'6. POST-OP  score conversion '!$A$5:$B$26,2)</f>
        <v>#N/A</v>
      </c>
    </row>
    <row r="559" spans="1:11" x14ac:dyDescent="0.2">
      <c r="A559" s="21">
        <v>552</v>
      </c>
      <c r="B559" s="15"/>
      <c r="C559" s="15"/>
      <c r="D559" s="15"/>
      <c r="E559" s="15"/>
      <c r="F559" s="15"/>
      <c r="G559" s="15"/>
      <c r="H559" s="15"/>
      <c r="I559" s="15"/>
      <c r="J559" s="30">
        <f t="shared" si="8"/>
        <v>0</v>
      </c>
      <c r="K559" s="29" t="e">
        <f>VLOOKUP(J559,'6. POST-OP  score conversion '!$A$5:$B$26,2)</f>
        <v>#N/A</v>
      </c>
    </row>
    <row r="560" spans="1:11" x14ac:dyDescent="0.2">
      <c r="A560" s="21">
        <v>553</v>
      </c>
      <c r="B560" s="15"/>
      <c r="C560" s="15"/>
      <c r="D560" s="15"/>
      <c r="E560" s="15"/>
      <c r="F560" s="15"/>
      <c r="G560" s="15"/>
      <c r="H560" s="15"/>
      <c r="I560" s="15"/>
      <c r="J560" s="30">
        <f t="shared" si="8"/>
        <v>0</v>
      </c>
      <c r="K560" s="29" t="e">
        <f>VLOOKUP(J560,'6. POST-OP  score conversion '!$A$5:$B$26,2)</f>
        <v>#N/A</v>
      </c>
    </row>
    <row r="561" spans="1:11" x14ac:dyDescent="0.2">
      <c r="A561" s="21">
        <v>554</v>
      </c>
      <c r="B561" s="15"/>
      <c r="C561" s="15"/>
      <c r="D561" s="15"/>
      <c r="E561" s="15"/>
      <c r="F561" s="15"/>
      <c r="G561" s="15"/>
      <c r="H561" s="15"/>
      <c r="I561" s="15"/>
      <c r="J561" s="30">
        <f t="shared" si="8"/>
        <v>0</v>
      </c>
      <c r="K561" s="29" t="e">
        <f>VLOOKUP(J561,'6. POST-OP  score conversion '!$A$5:$B$26,2)</f>
        <v>#N/A</v>
      </c>
    </row>
    <row r="562" spans="1:11" x14ac:dyDescent="0.2">
      <c r="A562" s="21">
        <v>555</v>
      </c>
      <c r="B562" s="15"/>
      <c r="C562" s="15"/>
      <c r="D562" s="15"/>
      <c r="E562" s="15"/>
      <c r="F562" s="15"/>
      <c r="G562" s="15"/>
      <c r="H562" s="15"/>
      <c r="I562" s="15"/>
      <c r="J562" s="30">
        <f t="shared" si="8"/>
        <v>0</v>
      </c>
      <c r="K562" s="29" t="e">
        <f>VLOOKUP(J562,'6. POST-OP  score conversion '!$A$5:$B$26,2)</f>
        <v>#N/A</v>
      </c>
    </row>
    <row r="563" spans="1:11" x14ac:dyDescent="0.2">
      <c r="A563" s="21">
        <v>556</v>
      </c>
      <c r="B563" s="15"/>
      <c r="C563" s="15"/>
      <c r="D563" s="15"/>
      <c r="E563" s="15"/>
      <c r="F563" s="15"/>
      <c r="G563" s="15"/>
      <c r="H563" s="15"/>
      <c r="I563" s="15"/>
      <c r="J563" s="30">
        <f t="shared" si="8"/>
        <v>0</v>
      </c>
      <c r="K563" s="29" t="e">
        <f>VLOOKUP(J563,'6. POST-OP  score conversion '!$A$5:$B$26,2)</f>
        <v>#N/A</v>
      </c>
    </row>
    <row r="564" spans="1:11" x14ac:dyDescent="0.2">
      <c r="A564" s="21">
        <v>557</v>
      </c>
      <c r="B564" s="15"/>
      <c r="C564" s="15"/>
      <c r="D564" s="15"/>
      <c r="E564" s="15"/>
      <c r="F564" s="15"/>
      <c r="G564" s="15"/>
      <c r="H564" s="15"/>
      <c r="I564" s="15"/>
      <c r="J564" s="30">
        <f t="shared" si="8"/>
        <v>0</v>
      </c>
      <c r="K564" s="29" t="e">
        <f>VLOOKUP(J564,'6. POST-OP  score conversion '!$A$5:$B$26,2)</f>
        <v>#N/A</v>
      </c>
    </row>
    <row r="565" spans="1:11" x14ac:dyDescent="0.2">
      <c r="A565" s="21">
        <v>558</v>
      </c>
      <c r="B565" s="15"/>
      <c r="C565" s="15"/>
      <c r="D565" s="15"/>
      <c r="E565" s="15"/>
      <c r="F565" s="15"/>
      <c r="G565" s="15"/>
      <c r="H565" s="15"/>
      <c r="I565" s="15"/>
      <c r="J565" s="30">
        <f t="shared" si="8"/>
        <v>0</v>
      </c>
      <c r="K565" s="29" t="e">
        <f>VLOOKUP(J565,'6. POST-OP  score conversion '!$A$5:$B$26,2)</f>
        <v>#N/A</v>
      </c>
    </row>
    <row r="566" spans="1:11" x14ac:dyDescent="0.2">
      <c r="A566" s="21">
        <v>559</v>
      </c>
      <c r="B566" s="15"/>
      <c r="C566" s="15"/>
      <c r="D566" s="15"/>
      <c r="E566" s="15"/>
      <c r="F566" s="15"/>
      <c r="G566" s="15"/>
      <c r="H566" s="15"/>
      <c r="I566" s="15"/>
      <c r="J566" s="30">
        <f t="shared" si="8"/>
        <v>0</v>
      </c>
      <c r="K566" s="29" t="e">
        <f>VLOOKUP(J566,'6. POST-OP  score conversion '!$A$5:$B$26,2)</f>
        <v>#N/A</v>
      </c>
    </row>
    <row r="567" spans="1:11" x14ac:dyDescent="0.2">
      <c r="A567" s="21">
        <v>560</v>
      </c>
      <c r="B567" s="15"/>
      <c r="C567" s="15"/>
      <c r="D567" s="15"/>
      <c r="E567" s="15"/>
      <c r="F567" s="15"/>
      <c r="G567" s="15"/>
      <c r="H567" s="15"/>
      <c r="I567" s="15"/>
      <c r="J567" s="30">
        <f t="shared" si="8"/>
        <v>0</v>
      </c>
      <c r="K567" s="29" t="e">
        <f>VLOOKUP(J567,'6. POST-OP  score conversion '!$A$5:$B$26,2)</f>
        <v>#N/A</v>
      </c>
    </row>
    <row r="568" spans="1:11" x14ac:dyDescent="0.2">
      <c r="A568" s="21">
        <v>561</v>
      </c>
      <c r="B568" s="15"/>
      <c r="C568" s="15"/>
      <c r="D568" s="15"/>
      <c r="E568" s="15"/>
      <c r="F568" s="15"/>
      <c r="G568" s="15"/>
      <c r="H568" s="15"/>
      <c r="I568" s="15"/>
      <c r="J568" s="30">
        <f t="shared" si="8"/>
        <v>0</v>
      </c>
      <c r="K568" s="29" t="e">
        <f>VLOOKUP(J568,'6. POST-OP  score conversion '!$A$5:$B$26,2)</f>
        <v>#N/A</v>
      </c>
    </row>
    <row r="569" spans="1:11" x14ac:dyDescent="0.2">
      <c r="A569" s="21">
        <v>562</v>
      </c>
      <c r="B569" s="15"/>
      <c r="C569" s="15"/>
      <c r="D569" s="15"/>
      <c r="E569" s="15"/>
      <c r="F569" s="15"/>
      <c r="G569" s="15"/>
      <c r="H569" s="15"/>
      <c r="I569" s="15"/>
      <c r="J569" s="30">
        <f t="shared" si="8"/>
        <v>0</v>
      </c>
      <c r="K569" s="29" t="e">
        <f>VLOOKUP(J569,'6. POST-OP  score conversion '!$A$5:$B$26,2)</f>
        <v>#N/A</v>
      </c>
    </row>
    <row r="570" spans="1:11" x14ac:dyDescent="0.2">
      <c r="A570" s="21">
        <v>563</v>
      </c>
      <c r="B570" s="15"/>
      <c r="C570" s="15"/>
      <c r="D570" s="15"/>
      <c r="E570" s="15"/>
      <c r="F570" s="15"/>
      <c r="G570" s="15"/>
      <c r="H570" s="15"/>
      <c r="I570" s="15"/>
      <c r="J570" s="30">
        <f t="shared" si="8"/>
        <v>0</v>
      </c>
      <c r="K570" s="29" t="e">
        <f>VLOOKUP(J570,'6. POST-OP  score conversion '!$A$5:$B$26,2)</f>
        <v>#N/A</v>
      </c>
    </row>
    <row r="571" spans="1:11" x14ac:dyDescent="0.2">
      <c r="A571" s="21">
        <v>564</v>
      </c>
      <c r="B571" s="15"/>
      <c r="C571" s="15"/>
      <c r="D571" s="15"/>
      <c r="E571" s="15"/>
      <c r="F571" s="15"/>
      <c r="G571" s="15"/>
      <c r="H571" s="15"/>
      <c r="I571" s="15"/>
      <c r="J571" s="30">
        <f t="shared" si="8"/>
        <v>0</v>
      </c>
      <c r="K571" s="29" t="e">
        <f>VLOOKUP(J571,'6. POST-OP  score conversion '!$A$5:$B$26,2)</f>
        <v>#N/A</v>
      </c>
    </row>
    <row r="572" spans="1:11" x14ac:dyDescent="0.2">
      <c r="A572" s="21">
        <v>565</v>
      </c>
      <c r="B572" s="15"/>
      <c r="C572" s="15"/>
      <c r="D572" s="15"/>
      <c r="E572" s="15"/>
      <c r="F572" s="15"/>
      <c r="G572" s="15"/>
      <c r="H572" s="15"/>
      <c r="I572" s="15"/>
      <c r="J572" s="30">
        <f t="shared" si="8"/>
        <v>0</v>
      </c>
      <c r="K572" s="29" t="e">
        <f>VLOOKUP(J572,'6. POST-OP  score conversion '!$A$5:$B$26,2)</f>
        <v>#N/A</v>
      </c>
    </row>
    <row r="573" spans="1:11" x14ac:dyDescent="0.2">
      <c r="A573" s="21">
        <v>566</v>
      </c>
      <c r="B573" s="15"/>
      <c r="C573" s="15"/>
      <c r="D573" s="15"/>
      <c r="E573" s="15"/>
      <c r="F573" s="15"/>
      <c r="G573" s="15"/>
      <c r="H573" s="15"/>
      <c r="I573" s="15"/>
      <c r="J573" s="30">
        <f t="shared" si="8"/>
        <v>0</v>
      </c>
      <c r="K573" s="29" t="e">
        <f>VLOOKUP(J573,'6. POST-OP  score conversion '!$A$5:$B$26,2)</f>
        <v>#N/A</v>
      </c>
    </row>
    <row r="574" spans="1:11" x14ac:dyDescent="0.2">
      <c r="A574" s="21">
        <v>567</v>
      </c>
      <c r="B574" s="15"/>
      <c r="C574" s="15"/>
      <c r="D574" s="15"/>
      <c r="E574" s="15"/>
      <c r="F574" s="15"/>
      <c r="G574" s="15"/>
      <c r="H574" s="15"/>
      <c r="I574" s="15"/>
      <c r="J574" s="30">
        <f t="shared" si="8"/>
        <v>0</v>
      </c>
      <c r="K574" s="29" t="e">
        <f>VLOOKUP(J574,'6. POST-OP  score conversion '!$A$5:$B$26,2)</f>
        <v>#N/A</v>
      </c>
    </row>
    <row r="575" spans="1:11" x14ac:dyDescent="0.2">
      <c r="A575" s="21">
        <v>568</v>
      </c>
      <c r="B575" s="15"/>
      <c r="C575" s="15"/>
      <c r="D575" s="15"/>
      <c r="E575" s="15"/>
      <c r="F575" s="15"/>
      <c r="G575" s="15"/>
      <c r="H575" s="15"/>
      <c r="I575" s="15"/>
      <c r="J575" s="30">
        <f t="shared" si="8"/>
        <v>0</v>
      </c>
      <c r="K575" s="29" t="e">
        <f>VLOOKUP(J575,'6. POST-OP  score conversion '!$A$5:$B$26,2)</f>
        <v>#N/A</v>
      </c>
    </row>
    <row r="576" spans="1:11" x14ac:dyDescent="0.2">
      <c r="A576" s="21">
        <v>569</v>
      </c>
      <c r="B576" s="15"/>
      <c r="C576" s="15"/>
      <c r="D576" s="15"/>
      <c r="E576" s="15"/>
      <c r="F576" s="15"/>
      <c r="G576" s="15"/>
      <c r="H576" s="15"/>
      <c r="I576" s="15"/>
      <c r="J576" s="30">
        <f t="shared" si="8"/>
        <v>0</v>
      </c>
      <c r="K576" s="29" t="e">
        <f>VLOOKUP(J576,'6. POST-OP  score conversion '!$A$5:$B$26,2)</f>
        <v>#N/A</v>
      </c>
    </row>
    <row r="577" spans="1:11" x14ac:dyDescent="0.2">
      <c r="A577" s="21">
        <v>570</v>
      </c>
      <c r="B577" s="15"/>
      <c r="C577" s="15"/>
      <c r="D577" s="15"/>
      <c r="E577" s="15"/>
      <c r="F577" s="15"/>
      <c r="G577" s="15"/>
      <c r="H577" s="15"/>
      <c r="I577" s="15"/>
      <c r="J577" s="30">
        <f t="shared" si="8"/>
        <v>0</v>
      </c>
      <c r="K577" s="29" t="e">
        <f>VLOOKUP(J577,'6. POST-OP  score conversion '!$A$5:$B$26,2)</f>
        <v>#N/A</v>
      </c>
    </row>
    <row r="578" spans="1:11" x14ac:dyDescent="0.2">
      <c r="A578" s="21">
        <v>571</v>
      </c>
      <c r="B578" s="15"/>
      <c r="C578" s="15"/>
      <c r="D578" s="15"/>
      <c r="E578" s="15"/>
      <c r="F578" s="15"/>
      <c r="G578" s="15"/>
      <c r="H578" s="15"/>
      <c r="I578" s="15"/>
      <c r="J578" s="30">
        <f t="shared" si="8"/>
        <v>0</v>
      </c>
      <c r="K578" s="29" t="e">
        <f>VLOOKUP(J578,'6. POST-OP  score conversion '!$A$5:$B$26,2)</f>
        <v>#N/A</v>
      </c>
    </row>
    <row r="579" spans="1:11" x14ac:dyDescent="0.2">
      <c r="A579" s="21">
        <v>572</v>
      </c>
      <c r="B579" s="15"/>
      <c r="C579" s="15"/>
      <c r="D579" s="15"/>
      <c r="E579" s="15"/>
      <c r="F579" s="15"/>
      <c r="G579" s="15"/>
      <c r="H579" s="15"/>
      <c r="I579" s="15"/>
      <c r="J579" s="30">
        <f t="shared" si="8"/>
        <v>0</v>
      </c>
      <c r="K579" s="29" t="e">
        <f>VLOOKUP(J579,'6. POST-OP  score conversion '!$A$5:$B$26,2)</f>
        <v>#N/A</v>
      </c>
    </row>
    <row r="580" spans="1:11" x14ac:dyDescent="0.2">
      <c r="A580" s="21">
        <v>573</v>
      </c>
      <c r="B580" s="15"/>
      <c r="C580" s="15"/>
      <c r="D580" s="15"/>
      <c r="E580" s="15"/>
      <c r="F580" s="15"/>
      <c r="G580" s="15"/>
      <c r="H580" s="15"/>
      <c r="I580" s="15"/>
      <c r="J580" s="30">
        <f t="shared" si="8"/>
        <v>0</v>
      </c>
      <c r="K580" s="29" t="e">
        <f>VLOOKUP(J580,'6. POST-OP  score conversion '!$A$5:$B$26,2)</f>
        <v>#N/A</v>
      </c>
    </row>
    <row r="581" spans="1:11" x14ac:dyDescent="0.2">
      <c r="A581" s="21">
        <v>574</v>
      </c>
      <c r="B581" s="15"/>
      <c r="C581" s="15"/>
      <c r="D581" s="15"/>
      <c r="E581" s="15"/>
      <c r="F581" s="15"/>
      <c r="G581" s="15"/>
      <c r="H581" s="15"/>
      <c r="I581" s="15"/>
      <c r="J581" s="30">
        <f t="shared" si="8"/>
        <v>0</v>
      </c>
      <c r="K581" s="29" t="e">
        <f>VLOOKUP(J581,'6. POST-OP  score conversion '!$A$5:$B$26,2)</f>
        <v>#N/A</v>
      </c>
    </row>
    <row r="582" spans="1:11" x14ac:dyDescent="0.2">
      <c r="A582" s="21">
        <v>575</v>
      </c>
      <c r="B582" s="15"/>
      <c r="C582" s="15"/>
      <c r="D582" s="15"/>
      <c r="E582" s="15"/>
      <c r="F582" s="15"/>
      <c r="G582" s="15"/>
      <c r="H582" s="15"/>
      <c r="I582" s="15"/>
      <c r="J582" s="30">
        <f t="shared" si="8"/>
        <v>0</v>
      </c>
      <c r="K582" s="29" t="e">
        <f>VLOOKUP(J582,'6. POST-OP  score conversion '!$A$5:$B$26,2)</f>
        <v>#N/A</v>
      </c>
    </row>
    <row r="583" spans="1:11" x14ac:dyDescent="0.2">
      <c r="A583" s="21">
        <v>576</v>
      </c>
      <c r="B583" s="15"/>
      <c r="C583" s="15"/>
      <c r="D583" s="15"/>
      <c r="E583" s="15"/>
      <c r="F583" s="15"/>
      <c r="G583" s="15"/>
      <c r="H583" s="15"/>
      <c r="I583" s="15"/>
      <c r="J583" s="30">
        <f t="shared" si="8"/>
        <v>0</v>
      </c>
      <c r="K583" s="29" t="e">
        <f>VLOOKUP(J583,'6. POST-OP  score conversion '!$A$5:$B$26,2)</f>
        <v>#N/A</v>
      </c>
    </row>
    <row r="584" spans="1:11" x14ac:dyDescent="0.2">
      <c r="A584" s="21">
        <v>577</v>
      </c>
      <c r="B584" s="15"/>
      <c r="C584" s="15"/>
      <c r="D584" s="15"/>
      <c r="E584" s="15"/>
      <c r="F584" s="15"/>
      <c r="G584" s="15"/>
      <c r="H584" s="15"/>
      <c r="I584" s="15"/>
      <c r="J584" s="30">
        <f t="shared" ref="J584:J605" si="9">SUM(C584:I584)</f>
        <v>0</v>
      </c>
      <c r="K584" s="29" t="e">
        <f>VLOOKUP(J584,'6. POST-OP  score conversion '!$A$5:$B$26,2)</f>
        <v>#N/A</v>
      </c>
    </row>
    <row r="585" spans="1:11" x14ac:dyDescent="0.2">
      <c r="A585" s="21">
        <v>578</v>
      </c>
      <c r="B585" s="15"/>
      <c r="C585" s="15"/>
      <c r="D585" s="15"/>
      <c r="E585" s="15"/>
      <c r="F585" s="15"/>
      <c r="G585" s="15"/>
      <c r="H585" s="15"/>
      <c r="I585" s="15"/>
      <c r="J585" s="30">
        <f t="shared" si="9"/>
        <v>0</v>
      </c>
      <c r="K585" s="29" t="e">
        <f>VLOOKUP(J585,'6. POST-OP  score conversion '!$A$5:$B$26,2)</f>
        <v>#N/A</v>
      </c>
    </row>
    <row r="586" spans="1:11" x14ac:dyDescent="0.2">
      <c r="A586" s="21">
        <v>579</v>
      </c>
      <c r="B586" s="15"/>
      <c r="C586" s="15"/>
      <c r="D586" s="15"/>
      <c r="E586" s="15"/>
      <c r="F586" s="15"/>
      <c r="G586" s="15"/>
      <c r="H586" s="15"/>
      <c r="I586" s="15"/>
      <c r="J586" s="30">
        <f t="shared" si="9"/>
        <v>0</v>
      </c>
      <c r="K586" s="29" t="e">
        <f>VLOOKUP(J586,'6. POST-OP  score conversion '!$A$5:$B$26,2)</f>
        <v>#N/A</v>
      </c>
    </row>
    <row r="587" spans="1:11" x14ac:dyDescent="0.2">
      <c r="A587" s="21">
        <v>580</v>
      </c>
      <c r="B587" s="15"/>
      <c r="C587" s="15"/>
      <c r="D587" s="15"/>
      <c r="E587" s="15"/>
      <c r="F587" s="15"/>
      <c r="G587" s="15"/>
      <c r="H587" s="15"/>
      <c r="I587" s="15"/>
      <c r="J587" s="30">
        <f t="shared" si="9"/>
        <v>0</v>
      </c>
      <c r="K587" s="29" t="e">
        <f>VLOOKUP(J587,'6. POST-OP  score conversion '!$A$5:$B$26,2)</f>
        <v>#N/A</v>
      </c>
    </row>
    <row r="588" spans="1:11" x14ac:dyDescent="0.2">
      <c r="A588" s="21">
        <v>581</v>
      </c>
      <c r="B588" s="15"/>
      <c r="C588" s="15"/>
      <c r="D588" s="15"/>
      <c r="E588" s="15"/>
      <c r="F588" s="15"/>
      <c r="G588" s="15"/>
      <c r="H588" s="15"/>
      <c r="I588" s="15"/>
      <c r="J588" s="30">
        <f t="shared" si="9"/>
        <v>0</v>
      </c>
      <c r="K588" s="29" t="e">
        <f>VLOOKUP(J588,'6. POST-OP  score conversion '!$A$5:$B$26,2)</f>
        <v>#N/A</v>
      </c>
    </row>
    <row r="589" spans="1:11" x14ac:dyDescent="0.2">
      <c r="A589" s="21">
        <v>582</v>
      </c>
      <c r="B589" s="15"/>
      <c r="C589" s="15"/>
      <c r="D589" s="15"/>
      <c r="E589" s="15"/>
      <c r="F589" s="15"/>
      <c r="G589" s="15"/>
      <c r="H589" s="15"/>
      <c r="I589" s="15"/>
      <c r="J589" s="30">
        <f t="shared" si="9"/>
        <v>0</v>
      </c>
      <c r="K589" s="29" t="e">
        <f>VLOOKUP(J589,'6. POST-OP  score conversion '!$A$5:$B$26,2)</f>
        <v>#N/A</v>
      </c>
    </row>
    <row r="590" spans="1:11" x14ac:dyDescent="0.2">
      <c r="A590" s="21">
        <v>583</v>
      </c>
      <c r="B590" s="15"/>
      <c r="C590" s="15"/>
      <c r="D590" s="15"/>
      <c r="E590" s="15"/>
      <c r="F590" s="15"/>
      <c r="G590" s="15"/>
      <c r="H590" s="15"/>
      <c r="I590" s="15"/>
      <c r="J590" s="30">
        <f t="shared" si="9"/>
        <v>0</v>
      </c>
      <c r="K590" s="29" t="e">
        <f>VLOOKUP(J590,'6. POST-OP  score conversion '!$A$5:$B$26,2)</f>
        <v>#N/A</v>
      </c>
    </row>
    <row r="591" spans="1:11" x14ac:dyDescent="0.2">
      <c r="A591" s="21">
        <v>584</v>
      </c>
      <c r="B591" s="15"/>
      <c r="C591" s="15"/>
      <c r="D591" s="15"/>
      <c r="E591" s="15"/>
      <c r="F591" s="15"/>
      <c r="G591" s="15"/>
      <c r="H591" s="15"/>
      <c r="I591" s="15"/>
      <c r="J591" s="30">
        <f t="shared" si="9"/>
        <v>0</v>
      </c>
      <c r="K591" s="29" t="e">
        <f>VLOOKUP(J591,'6. POST-OP  score conversion '!$A$5:$B$26,2)</f>
        <v>#N/A</v>
      </c>
    </row>
    <row r="592" spans="1:11" x14ac:dyDescent="0.2">
      <c r="A592" s="21">
        <v>585</v>
      </c>
      <c r="B592" s="15"/>
      <c r="C592" s="15"/>
      <c r="D592" s="15"/>
      <c r="E592" s="15"/>
      <c r="F592" s="15"/>
      <c r="G592" s="15"/>
      <c r="H592" s="15"/>
      <c r="I592" s="15"/>
      <c r="J592" s="30">
        <f t="shared" si="9"/>
        <v>0</v>
      </c>
      <c r="K592" s="29" t="e">
        <f>VLOOKUP(J592,'6. POST-OP  score conversion '!$A$5:$B$26,2)</f>
        <v>#N/A</v>
      </c>
    </row>
    <row r="593" spans="1:11" x14ac:dyDescent="0.2">
      <c r="A593" s="21">
        <v>586</v>
      </c>
      <c r="B593" s="15"/>
      <c r="C593" s="15"/>
      <c r="D593" s="15"/>
      <c r="E593" s="15"/>
      <c r="F593" s="15"/>
      <c r="G593" s="15"/>
      <c r="H593" s="15"/>
      <c r="I593" s="15"/>
      <c r="J593" s="30">
        <f t="shared" si="9"/>
        <v>0</v>
      </c>
      <c r="K593" s="29" t="e">
        <f>VLOOKUP(J593,'6. POST-OP  score conversion '!$A$5:$B$26,2)</f>
        <v>#N/A</v>
      </c>
    </row>
    <row r="594" spans="1:11" x14ac:dyDescent="0.2">
      <c r="A594" s="21">
        <v>587</v>
      </c>
      <c r="B594" s="15"/>
      <c r="C594" s="15"/>
      <c r="D594" s="15"/>
      <c r="E594" s="15"/>
      <c r="F594" s="15"/>
      <c r="G594" s="15"/>
      <c r="H594" s="15"/>
      <c r="I594" s="15"/>
      <c r="J594" s="30">
        <f t="shared" si="9"/>
        <v>0</v>
      </c>
      <c r="K594" s="29" t="e">
        <f>VLOOKUP(J594,'6. POST-OP  score conversion '!$A$5:$B$26,2)</f>
        <v>#N/A</v>
      </c>
    </row>
    <row r="595" spans="1:11" x14ac:dyDescent="0.2">
      <c r="A595" s="21">
        <v>588</v>
      </c>
      <c r="B595" s="15"/>
      <c r="C595" s="15"/>
      <c r="D595" s="15"/>
      <c r="E595" s="15"/>
      <c r="F595" s="15"/>
      <c r="G595" s="15"/>
      <c r="H595" s="15"/>
      <c r="I595" s="15"/>
      <c r="J595" s="30">
        <f t="shared" si="9"/>
        <v>0</v>
      </c>
      <c r="K595" s="29" t="e">
        <f>VLOOKUP(J595,'6. POST-OP  score conversion '!$A$5:$B$26,2)</f>
        <v>#N/A</v>
      </c>
    </row>
    <row r="596" spans="1:11" x14ac:dyDescent="0.2">
      <c r="A596" s="21">
        <v>589</v>
      </c>
      <c r="B596" s="15"/>
      <c r="C596" s="15"/>
      <c r="D596" s="15"/>
      <c r="E596" s="15"/>
      <c r="F596" s="15"/>
      <c r="G596" s="15"/>
      <c r="H596" s="15"/>
      <c r="I596" s="15"/>
      <c r="J596" s="30">
        <f t="shared" si="9"/>
        <v>0</v>
      </c>
      <c r="K596" s="29" t="e">
        <f>VLOOKUP(J596,'6. POST-OP  score conversion '!$A$5:$B$26,2)</f>
        <v>#N/A</v>
      </c>
    </row>
    <row r="597" spans="1:11" x14ac:dyDescent="0.2">
      <c r="A597" s="21">
        <v>590</v>
      </c>
      <c r="B597" s="15"/>
      <c r="C597" s="15"/>
      <c r="D597" s="15"/>
      <c r="E597" s="15"/>
      <c r="F597" s="15"/>
      <c r="G597" s="15"/>
      <c r="H597" s="15"/>
      <c r="I597" s="15"/>
      <c r="J597" s="30">
        <f t="shared" si="9"/>
        <v>0</v>
      </c>
      <c r="K597" s="29" t="e">
        <f>VLOOKUP(J597,'6. POST-OP  score conversion '!$A$5:$B$26,2)</f>
        <v>#N/A</v>
      </c>
    </row>
    <row r="598" spans="1:11" x14ac:dyDescent="0.2">
      <c r="A598" s="21">
        <v>591</v>
      </c>
      <c r="B598" s="15"/>
      <c r="C598" s="15"/>
      <c r="D598" s="15"/>
      <c r="E598" s="15"/>
      <c r="F598" s="15"/>
      <c r="G598" s="15"/>
      <c r="H598" s="15"/>
      <c r="I598" s="15"/>
      <c r="J598" s="30">
        <f t="shared" si="9"/>
        <v>0</v>
      </c>
      <c r="K598" s="29" t="e">
        <f>VLOOKUP(J598,'6. POST-OP  score conversion '!$A$5:$B$26,2)</f>
        <v>#N/A</v>
      </c>
    </row>
    <row r="599" spans="1:11" x14ac:dyDescent="0.2">
      <c r="A599" s="21">
        <v>592</v>
      </c>
      <c r="B599" s="15"/>
      <c r="C599" s="15"/>
      <c r="D599" s="15"/>
      <c r="E599" s="15"/>
      <c r="F599" s="15"/>
      <c r="G599" s="15"/>
      <c r="H599" s="15"/>
      <c r="I599" s="15"/>
      <c r="J599" s="30">
        <f t="shared" si="9"/>
        <v>0</v>
      </c>
      <c r="K599" s="29" t="e">
        <f>VLOOKUP(J599,'6. POST-OP  score conversion '!$A$5:$B$26,2)</f>
        <v>#N/A</v>
      </c>
    </row>
    <row r="600" spans="1:11" x14ac:dyDescent="0.2">
      <c r="A600" s="21">
        <v>593</v>
      </c>
      <c r="B600" s="15"/>
      <c r="C600" s="15"/>
      <c r="D600" s="15"/>
      <c r="E600" s="15"/>
      <c r="F600" s="15"/>
      <c r="G600" s="15"/>
      <c r="H600" s="15"/>
      <c r="I600" s="15"/>
      <c r="J600" s="30">
        <f t="shared" si="9"/>
        <v>0</v>
      </c>
      <c r="K600" s="29" t="e">
        <f>VLOOKUP(J600,'6. POST-OP  score conversion '!$A$5:$B$26,2)</f>
        <v>#N/A</v>
      </c>
    </row>
    <row r="601" spans="1:11" x14ac:dyDescent="0.2">
      <c r="A601" s="21">
        <v>594</v>
      </c>
      <c r="B601" s="15"/>
      <c r="C601" s="15"/>
      <c r="D601" s="15"/>
      <c r="E601" s="15"/>
      <c r="F601" s="15"/>
      <c r="G601" s="15"/>
      <c r="H601" s="15"/>
      <c r="I601" s="15"/>
      <c r="J601" s="30">
        <f t="shared" si="9"/>
        <v>0</v>
      </c>
      <c r="K601" s="29" t="e">
        <f>VLOOKUP(J601,'6. POST-OP  score conversion '!$A$5:$B$26,2)</f>
        <v>#N/A</v>
      </c>
    </row>
    <row r="602" spans="1:11" x14ac:dyDescent="0.2">
      <c r="A602" s="21">
        <v>595</v>
      </c>
      <c r="B602" s="15"/>
      <c r="C602" s="15"/>
      <c r="D602" s="15"/>
      <c r="E602" s="15"/>
      <c r="F602" s="15"/>
      <c r="G602" s="15"/>
      <c r="H602" s="15"/>
      <c r="I602" s="15"/>
      <c r="J602" s="30">
        <f t="shared" si="9"/>
        <v>0</v>
      </c>
      <c r="K602" s="29" t="e">
        <f>VLOOKUP(J602,'6. POST-OP  score conversion '!$A$5:$B$26,2)</f>
        <v>#N/A</v>
      </c>
    </row>
    <row r="603" spans="1:11" x14ac:dyDescent="0.2">
      <c r="A603" s="21">
        <v>596</v>
      </c>
      <c r="B603" s="15"/>
      <c r="C603" s="15"/>
      <c r="D603" s="15"/>
      <c r="E603" s="15"/>
      <c r="F603" s="15"/>
      <c r="G603" s="15"/>
      <c r="H603" s="15"/>
      <c r="I603" s="15"/>
      <c r="J603" s="30">
        <f t="shared" si="9"/>
        <v>0</v>
      </c>
      <c r="K603" s="29" t="e">
        <f>VLOOKUP(J603,'6. POST-OP  score conversion '!$A$5:$B$26,2)</f>
        <v>#N/A</v>
      </c>
    </row>
    <row r="604" spans="1:11" x14ac:dyDescent="0.2">
      <c r="A604" s="21">
        <v>597</v>
      </c>
      <c r="B604" s="15"/>
      <c r="C604" s="15"/>
      <c r="D604" s="15"/>
      <c r="E604" s="15"/>
      <c r="F604" s="15"/>
      <c r="G604" s="15"/>
      <c r="H604" s="15"/>
      <c r="I604" s="15"/>
      <c r="J604" s="30">
        <f t="shared" si="9"/>
        <v>0</v>
      </c>
      <c r="K604" s="29" t="e">
        <f>VLOOKUP(J604,'6. POST-OP  score conversion '!$A$5:$B$26,2)</f>
        <v>#N/A</v>
      </c>
    </row>
    <row r="605" spans="1:11" x14ac:dyDescent="0.2">
      <c r="A605" s="21">
        <v>598</v>
      </c>
      <c r="B605" s="15"/>
      <c r="C605" s="15"/>
      <c r="D605" s="15"/>
      <c r="E605" s="15"/>
      <c r="F605" s="15"/>
      <c r="G605" s="15"/>
      <c r="H605" s="15"/>
      <c r="I605" s="15"/>
      <c r="J605" s="30">
        <f t="shared" si="9"/>
        <v>0</v>
      </c>
      <c r="K605" s="29" t="e">
        <f>VLOOKUP(J605,'6. POST-OP  score conversion '!$A$5:$B$26,2)</f>
        <v>#N/A</v>
      </c>
    </row>
    <row r="606" spans="1:11" x14ac:dyDescent="0.2">
      <c r="A606" s="21">
        <v>599</v>
      </c>
      <c r="B606" s="15"/>
      <c r="C606" s="15"/>
      <c r="D606" s="15"/>
      <c r="E606" s="15"/>
      <c r="F606" s="15"/>
      <c r="G606" s="15"/>
      <c r="H606" s="15"/>
      <c r="I606" s="15"/>
      <c r="J606" s="30">
        <f>SUM(C606:I606)</f>
        <v>0</v>
      </c>
      <c r="K606" s="29" t="e">
        <f>VLOOKUP(J606,'6. POST-OP  score conversion '!$A$5:$B$26,2)</f>
        <v>#N/A</v>
      </c>
    </row>
    <row r="607" spans="1:11" x14ac:dyDescent="0.2">
      <c r="A607" s="21">
        <v>600</v>
      </c>
      <c r="B607" s="15"/>
      <c r="C607" s="15"/>
      <c r="D607" s="15"/>
      <c r="E607" s="15"/>
      <c r="F607" s="15"/>
      <c r="G607" s="15"/>
      <c r="H607" s="15"/>
      <c r="I607" s="15"/>
      <c r="J607" s="30">
        <f t="shared" ref="J607" si="10">SUM(C607:I607)</f>
        <v>0</v>
      </c>
      <c r="K607" s="29" t="e">
        <f>VLOOKUP(J607,'6. POST-OP  score conversion '!$A$5:$B$26,2)</f>
        <v>#N/A</v>
      </c>
    </row>
    <row r="608" spans="1:11" ht="15.75" x14ac:dyDescent="0.2">
      <c r="A608" s="14"/>
      <c r="J608" s="13"/>
      <c r="K608" s="13"/>
    </row>
    <row r="609" spans="1:1" ht="15.75" x14ac:dyDescent="0.2">
      <c r="A609" s="14"/>
    </row>
    <row r="610" spans="1:1" ht="15.75" x14ac:dyDescent="0.2">
      <c r="A610" s="14"/>
    </row>
  </sheetData>
  <mergeCells count="8">
    <mergeCell ref="A1:K1"/>
    <mergeCell ref="B2:B6"/>
    <mergeCell ref="A2:A6"/>
    <mergeCell ref="K2:K6"/>
    <mergeCell ref="C2:I2"/>
    <mergeCell ref="C3:I3"/>
    <mergeCell ref="C4:I4"/>
    <mergeCell ref="J2:J6"/>
  </mergeCells>
  <dataValidations count="1">
    <dataValidation type="list" allowBlank="1" showInputMessage="1" showErrorMessage="1" sqref="C8:I607">
      <formula1>"1,2,3,4"</formula1>
    </dataValidation>
  </dataValidations>
  <pageMargins left="0.7" right="0.7" top="0.75" bottom="0.75" header="0.3" footer="0.3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3"/>
  <sheetViews>
    <sheetView workbookViewId="0">
      <selection activeCell="G12" sqref="G12"/>
    </sheetView>
  </sheetViews>
  <sheetFormatPr defaultRowHeight="15" x14ac:dyDescent="0.25"/>
  <cols>
    <col min="1" max="1" width="10" customWidth="1"/>
    <col min="2" max="2" width="32.140625" customWidth="1"/>
    <col min="3" max="5" width="29.85546875" customWidth="1"/>
  </cols>
  <sheetData>
    <row r="1" spans="1:5" ht="39.75" customHeight="1" x14ac:dyDescent="0.25">
      <c r="A1" s="52" t="s">
        <v>39</v>
      </c>
      <c r="B1" s="52"/>
      <c r="C1" s="52"/>
      <c r="D1" s="52"/>
      <c r="E1" s="52"/>
    </row>
    <row r="2" spans="1:5" ht="31.5" x14ac:dyDescent="0.25">
      <c r="A2" s="17" t="s">
        <v>45</v>
      </c>
      <c r="B2" s="22" t="s">
        <v>0</v>
      </c>
      <c r="C2" s="17" t="s">
        <v>40</v>
      </c>
      <c r="D2" s="17" t="s">
        <v>41</v>
      </c>
      <c r="E2" s="18" t="s">
        <v>42</v>
      </c>
    </row>
    <row r="3" spans="1:5" ht="15.75" x14ac:dyDescent="0.25">
      <c r="A3" s="20" t="s">
        <v>4</v>
      </c>
      <c r="B3" s="9"/>
      <c r="C3" s="6">
        <f>('2. PRE-OP'!K7)</f>
        <v>14</v>
      </c>
      <c r="D3" s="6">
        <f>('3. POST-OP '!K7)</f>
        <v>65</v>
      </c>
      <c r="E3" s="29">
        <f>(D3-C3)</f>
        <v>51</v>
      </c>
    </row>
    <row r="4" spans="1:5" x14ac:dyDescent="0.25">
      <c r="A4" s="21">
        <v>1</v>
      </c>
      <c r="B4" s="19">
        <f>('2. PRE-OP'!B8)</f>
        <v>0</v>
      </c>
      <c r="C4" s="8" t="e">
        <f>('2. PRE-OP'!K8)</f>
        <v>#N/A</v>
      </c>
      <c r="D4" s="8" t="e">
        <f>('3. POST-OP '!K8)</f>
        <v>#N/A</v>
      </c>
      <c r="E4" s="30" t="e">
        <f t="shared" ref="E4:E67" si="0">(D4-C4)</f>
        <v>#N/A</v>
      </c>
    </row>
    <row r="5" spans="1:5" x14ac:dyDescent="0.25">
      <c r="A5" s="21">
        <v>2</v>
      </c>
      <c r="B5" s="19">
        <f>('2. PRE-OP'!B9)</f>
        <v>0</v>
      </c>
      <c r="C5" s="8" t="e">
        <f>('2. PRE-OP'!K9)</f>
        <v>#N/A</v>
      </c>
      <c r="D5" s="8" t="e">
        <f>('3. POST-OP '!K9)</f>
        <v>#N/A</v>
      </c>
      <c r="E5" s="30" t="e">
        <f t="shared" si="0"/>
        <v>#N/A</v>
      </c>
    </row>
    <row r="6" spans="1:5" x14ac:dyDescent="0.25">
      <c r="A6" s="21">
        <v>3</v>
      </c>
      <c r="B6" s="19">
        <f>('2. PRE-OP'!B10)</f>
        <v>0</v>
      </c>
      <c r="C6" s="8" t="e">
        <f>('2. PRE-OP'!K10)</f>
        <v>#N/A</v>
      </c>
      <c r="D6" s="8" t="e">
        <f>('3. POST-OP '!K10)</f>
        <v>#N/A</v>
      </c>
      <c r="E6" s="30" t="e">
        <f t="shared" si="0"/>
        <v>#N/A</v>
      </c>
    </row>
    <row r="7" spans="1:5" x14ac:dyDescent="0.25">
      <c r="A7" s="21">
        <v>4</v>
      </c>
      <c r="B7" s="19">
        <f>('2. PRE-OP'!B11)</f>
        <v>0</v>
      </c>
      <c r="C7" s="8" t="e">
        <f>('2. PRE-OP'!K11)</f>
        <v>#N/A</v>
      </c>
      <c r="D7" s="8" t="e">
        <f>('3. POST-OP '!K11)</f>
        <v>#N/A</v>
      </c>
      <c r="E7" s="30" t="e">
        <f t="shared" si="0"/>
        <v>#N/A</v>
      </c>
    </row>
    <row r="8" spans="1:5" x14ac:dyDescent="0.25">
      <c r="A8" s="21">
        <v>5</v>
      </c>
      <c r="B8" s="19">
        <f>('2. PRE-OP'!B12)</f>
        <v>0</v>
      </c>
      <c r="C8" s="8" t="e">
        <f>('2. PRE-OP'!K12)</f>
        <v>#N/A</v>
      </c>
      <c r="D8" s="8" t="e">
        <f>('3. POST-OP '!K12)</f>
        <v>#N/A</v>
      </c>
      <c r="E8" s="30" t="e">
        <f t="shared" si="0"/>
        <v>#N/A</v>
      </c>
    </row>
    <row r="9" spans="1:5" x14ac:dyDescent="0.25">
      <c r="A9" s="21">
        <v>6</v>
      </c>
      <c r="B9" s="19">
        <f>('2. PRE-OP'!B13)</f>
        <v>0</v>
      </c>
      <c r="C9" s="8" t="e">
        <f>('2. PRE-OP'!K13)</f>
        <v>#N/A</v>
      </c>
      <c r="D9" s="8" t="e">
        <f>('3. POST-OP '!K13)</f>
        <v>#N/A</v>
      </c>
      <c r="E9" s="30" t="e">
        <f t="shared" si="0"/>
        <v>#N/A</v>
      </c>
    </row>
    <row r="10" spans="1:5" x14ac:dyDescent="0.25">
      <c r="A10" s="21">
        <v>7</v>
      </c>
      <c r="B10" s="19">
        <f>('2. PRE-OP'!B14)</f>
        <v>0</v>
      </c>
      <c r="C10" s="8" t="e">
        <f>('2. PRE-OP'!K14)</f>
        <v>#N/A</v>
      </c>
      <c r="D10" s="8" t="e">
        <f>('3. POST-OP '!K14)</f>
        <v>#N/A</v>
      </c>
      <c r="E10" s="30" t="e">
        <f t="shared" si="0"/>
        <v>#N/A</v>
      </c>
    </row>
    <row r="11" spans="1:5" x14ac:dyDescent="0.25">
      <c r="A11" s="21">
        <v>8</v>
      </c>
      <c r="B11" s="19">
        <f>('2. PRE-OP'!B15)</f>
        <v>0</v>
      </c>
      <c r="C11" s="8" t="e">
        <f>('2. PRE-OP'!K15)</f>
        <v>#N/A</v>
      </c>
      <c r="D11" s="8" t="e">
        <f>('3. POST-OP '!K15)</f>
        <v>#N/A</v>
      </c>
      <c r="E11" s="30" t="e">
        <f t="shared" si="0"/>
        <v>#N/A</v>
      </c>
    </row>
    <row r="12" spans="1:5" x14ac:dyDescent="0.25">
      <c r="A12" s="21">
        <v>9</v>
      </c>
      <c r="B12" s="19">
        <f>('2. PRE-OP'!B16)</f>
        <v>0</v>
      </c>
      <c r="C12" s="8" t="e">
        <f>('2. PRE-OP'!K16)</f>
        <v>#N/A</v>
      </c>
      <c r="D12" s="8" t="e">
        <f>('3. POST-OP '!K16)</f>
        <v>#N/A</v>
      </c>
      <c r="E12" s="30" t="e">
        <f t="shared" si="0"/>
        <v>#N/A</v>
      </c>
    </row>
    <row r="13" spans="1:5" x14ac:dyDescent="0.25">
      <c r="A13" s="21">
        <v>10</v>
      </c>
      <c r="B13" s="19">
        <f>('2. PRE-OP'!B17)</f>
        <v>0</v>
      </c>
      <c r="C13" s="8" t="e">
        <f>('2. PRE-OP'!K17)</f>
        <v>#N/A</v>
      </c>
      <c r="D13" s="8" t="e">
        <f>('3. POST-OP '!K17)</f>
        <v>#N/A</v>
      </c>
      <c r="E13" s="30" t="e">
        <f t="shared" si="0"/>
        <v>#N/A</v>
      </c>
    </row>
    <row r="14" spans="1:5" x14ac:dyDescent="0.25">
      <c r="A14" s="21">
        <v>11</v>
      </c>
      <c r="B14" s="19">
        <f>('2. PRE-OP'!B18)</f>
        <v>0</v>
      </c>
      <c r="C14" s="8" t="e">
        <f>('2. PRE-OP'!K18)</f>
        <v>#N/A</v>
      </c>
      <c r="D14" s="8" t="e">
        <f>('3. POST-OP '!K18)</f>
        <v>#N/A</v>
      </c>
      <c r="E14" s="30" t="e">
        <f t="shared" si="0"/>
        <v>#N/A</v>
      </c>
    </row>
    <row r="15" spans="1:5" x14ac:dyDescent="0.25">
      <c r="A15" s="21">
        <v>12</v>
      </c>
      <c r="B15" s="19">
        <f>('2. PRE-OP'!B19)</f>
        <v>0</v>
      </c>
      <c r="C15" s="8" t="e">
        <f>('2. PRE-OP'!K19)</f>
        <v>#N/A</v>
      </c>
      <c r="D15" s="8" t="e">
        <f>('3. POST-OP '!K19)</f>
        <v>#N/A</v>
      </c>
      <c r="E15" s="30" t="e">
        <f t="shared" si="0"/>
        <v>#N/A</v>
      </c>
    </row>
    <row r="16" spans="1:5" x14ac:dyDescent="0.25">
      <c r="A16" s="21">
        <v>13</v>
      </c>
      <c r="B16" s="19">
        <f>('2. PRE-OP'!B20)</f>
        <v>0</v>
      </c>
      <c r="C16" s="8" t="e">
        <f>('2. PRE-OP'!K20)</f>
        <v>#N/A</v>
      </c>
      <c r="D16" s="8" t="e">
        <f>('3. POST-OP '!K20)</f>
        <v>#N/A</v>
      </c>
      <c r="E16" s="30" t="e">
        <f t="shared" si="0"/>
        <v>#N/A</v>
      </c>
    </row>
    <row r="17" spans="1:5" x14ac:dyDescent="0.25">
      <c r="A17" s="21">
        <v>14</v>
      </c>
      <c r="B17" s="19">
        <f>('2. PRE-OP'!B21)</f>
        <v>0</v>
      </c>
      <c r="C17" s="8" t="e">
        <f>('2. PRE-OP'!K21)</f>
        <v>#N/A</v>
      </c>
      <c r="D17" s="8" t="e">
        <f>('3. POST-OP '!K21)</f>
        <v>#N/A</v>
      </c>
      <c r="E17" s="30" t="e">
        <f t="shared" si="0"/>
        <v>#N/A</v>
      </c>
    </row>
    <row r="18" spans="1:5" x14ac:dyDescent="0.25">
      <c r="A18" s="21">
        <v>15</v>
      </c>
      <c r="B18" s="19">
        <f>('2. PRE-OP'!B22)</f>
        <v>0</v>
      </c>
      <c r="C18" s="8" t="e">
        <f>('2. PRE-OP'!K22)</f>
        <v>#N/A</v>
      </c>
      <c r="D18" s="8" t="e">
        <f>('3. POST-OP '!K22)</f>
        <v>#N/A</v>
      </c>
      <c r="E18" s="30" t="e">
        <f t="shared" si="0"/>
        <v>#N/A</v>
      </c>
    </row>
    <row r="19" spans="1:5" x14ac:dyDescent="0.25">
      <c r="A19" s="21">
        <v>16</v>
      </c>
      <c r="B19" s="19">
        <f>('2. PRE-OP'!B23)</f>
        <v>0</v>
      </c>
      <c r="C19" s="8" t="e">
        <f>('2. PRE-OP'!K23)</f>
        <v>#N/A</v>
      </c>
      <c r="D19" s="8" t="e">
        <f>('3. POST-OP '!K23)</f>
        <v>#N/A</v>
      </c>
      <c r="E19" s="30" t="e">
        <f t="shared" si="0"/>
        <v>#N/A</v>
      </c>
    </row>
    <row r="20" spans="1:5" x14ac:dyDescent="0.25">
      <c r="A20" s="21">
        <v>17</v>
      </c>
      <c r="B20" s="19">
        <f>('2. PRE-OP'!B24)</f>
        <v>0</v>
      </c>
      <c r="C20" s="8" t="e">
        <f>('2. PRE-OP'!K24)</f>
        <v>#N/A</v>
      </c>
      <c r="D20" s="8" t="e">
        <f>('3. POST-OP '!K24)</f>
        <v>#N/A</v>
      </c>
      <c r="E20" s="30" t="e">
        <f t="shared" si="0"/>
        <v>#N/A</v>
      </c>
    </row>
    <row r="21" spans="1:5" x14ac:dyDescent="0.25">
      <c r="A21" s="21">
        <v>18</v>
      </c>
      <c r="B21" s="19">
        <f>('2. PRE-OP'!B25)</f>
        <v>0</v>
      </c>
      <c r="C21" s="8" t="e">
        <f>('2. PRE-OP'!K25)</f>
        <v>#N/A</v>
      </c>
      <c r="D21" s="8" t="e">
        <f>('3. POST-OP '!K25)</f>
        <v>#N/A</v>
      </c>
      <c r="E21" s="30" t="e">
        <f t="shared" si="0"/>
        <v>#N/A</v>
      </c>
    </row>
    <row r="22" spans="1:5" x14ac:dyDescent="0.25">
      <c r="A22" s="21">
        <v>19</v>
      </c>
      <c r="B22" s="19">
        <f>('2. PRE-OP'!B26)</f>
        <v>0</v>
      </c>
      <c r="C22" s="8" t="e">
        <f>('2. PRE-OP'!K26)</f>
        <v>#N/A</v>
      </c>
      <c r="D22" s="8" t="e">
        <f>('3. POST-OP '!K26)</f>
        <v>#N/A</v>
      </c>
      <c r="E22" s="30" t="e">
        <f t="shared" si="0"/>
        <v>#N/A</v>
      </c>
    </row>
    <row r="23" spans="1:5" x14ac:dyDescent="0.25">
      <c r="A23" s="21">
        <v>20</v>
      </c>
      <c r="B23" s="19">
        <f>('2. PRE-OP'!B27)</f>
        <v>0</v>
      </c>
      <c r="C23" s="8" t="e">
        <f>('2. PRE-OP'!K27)</f>
        <v>#N/A</v>
      </c>
      <c r="D23" s="8" t="e">
        <f>('3. POST-OP '!K27)</f>
        <v>#N/A</v>
      </c>
      <c r="E23" s="30" t="e">
        <f t="shared" si="0"/>
        <v>#N/A</v>
      </c>
    </row>
    <row r="24" spans="1:5" x14ac:dyDescent="0.25">
      <c r="A24" s="21">
        <v>21</v>
      </c>
      <c r="B24" s="19">
        <f>('2. PRE-OP'!B28)</f>
        <v>0</v>
      </c>
      <c r="C24" s="8" t="e">
        <f>('2. PRE-OP'!K28)</f>
        <v>#N/A</v>
      </c>
      <c r="D24" s="8" t="e">
        <f>('3. POST-OP '!K28)</f>
        <v>#N/A</v>
      </c>
      <c r="E24" s="30" t="e">
        <f t="shared" si="0"/>
        <v>#N/A</v>
      </c>
    </row>
    <row r="25" spans="1:5" x14ac:dyDescent="0.25">
      <c r="A25" s="21">
        <v>22</v>
      </c>
      <c r="B25" s="19">
        <f>('2. PRE-OP'!B29)</f>
        <v>0</v>
      </c>
      <c r="C25" s="8" t="e">
        <f>('2. PRE-OP'!K29)</f>
        <v>#N/A</v>
      </c>
      <c r="D25" s="8" t="e">
        <f>('3. POST-OP '!K29)</f>
        <v>#N/A</v>
      </c>
      <c r="E25" s="30" t="e">
        <f t="shared" si="0"/>
        <v>#N/A</v>
      </c>
    </row>
    <row r="26" spans="1:5" x14ac:dyDescent="0.25">
      <c r="A26" s="21">
        <v>23</v>
      </c>
      <c r="B26" s="19">
        <f>('2. PRE-OP'!B30)</f>
        <v>0</v>
      </c>
      <c r="C26" s="8" t="e">
        <f>('2. PRE-OP'!K30)</f>
        <v>#N/A</v>
      </c>
      <c r="D26" s="8" t="e">
        <f>('3. POST-OP '!K30)</f>
        <v>#N/A</v>
      </c>
      <c r="E26" s="30" t="e">
        <f t="shared" si="0"/>
        <v>#N/A</v>
      </c>
    </row>
    <row r="27" spans="1:5" x14ac:dyDescent="0.25">
      <c r="A27" s="21">
        <v>24</v>
      </c>
      <c r="B27" s="19">
        <f>('2. PRE-OP'!B31)</f>
        <v>0</v>
      </c>
      <c r="C27" s="8" t="e">
        <f>('2. PRE-OP'!K31)</f>
        <v>#N/A</v>
      </c>
      <c r="D27" s="8" t="e">
        <f>('3. POST-OP '!K31)</f>
        <v>#N/A</v>
      </c>
      <c r="E27" s="30" t="e">
        <f t="shared" si="0"/>
        <v>#N/A</v>
      </c>
    </row>
    <row r="28" spans="1:5" x14ac:dyDescent="0.25">
      <c r="A28" s="21">
        <v>25</v>
      </c>
      <c r="B28" s="19">
        <f>('2. PRE-OP'!B32)</f>
        <v>0</v>
      </c>
      <c r="C28" s="8" t="e">
        <f>('2. PRE-OP'!K32)</f>
        <v>#N/A</v>
      </c>
      <c r="D28" s="8" t="e">
        <f>('3. POST-OP '!K32)</f>
        <v>#N/A</v>
      </c>
      <c r="E28" s="30" t="e">
        <f t="shared" si="0"/>
        <v>#N/A</v>
      </c>
    </row>
    <row r="29" spans="1:5" x14ac:dyDescent="0.25">
      <c r="A29" s="21">
        <v>26</v>
      </c>
      <c r="B29" s="19">
        <f>('2. PRE-OP'!B33)</f>
        <v>0</v>
      </c>
      <c r="C29" s="8" t="e">
        <f>('2. PRE-OP'!K33)</f>
        <v>#N/A</v>
      </c>
      <c r="D29" s="8" t="e">
        <f>('3. POST-OP '!K33)</f>
        <v>#N/A</v>
      </c>
      <c r="E29" s="30" t="e">
        <f t="shared" si="0"/>
        <v>#N/A</v>
      </c>
    </row>
    <row r="30" spans="1:5" x14ac:dyDescent="0.25">
      <c r="A30" s="21">
        <v>27</v>
      </c>
      <c r="B30" s="19">
        <f>('2. PRE-OP'!B34)</f>
        <v>0</v>
      </c>
      <c r="C30" s="8" t="e">
        <f>('2. PRE-OP'!K34)</f>
        <v>#N/A</v>
      </c>
      <c r="D30" s="8" t="e">
        <f>('3. POST-OP '!K34)</f>
        <v>#N/A</v>
      </c>
      <c r="E30" s="30" t="e">
        <f t="shared" si="0"/>
        <v>#N/A</v>
      </c>
    </row>
    <row r="31" spans="1:5" x14ac:dyDescent="0.25">
      <c r="A31" s="21">
        <v>28</v>
      </c>
      <c r="B31" s="19">
        <f>('2. PRE-OP'!B35)</f>
        <v>0</v>
      </c>
      <c r="C31" s="8" t="e">
        <f>('2. PRE-OP'!K35)</f>
        <v>#N/A</v>
      </c>
      <c r="D31" s="8" t="e">
        <f>('3. POST-OP '!K35)</f>
        <v>#N/A</v>
      </c>
      <c r="E31" s="30" t="e">
        <f t="shared" si="0"/>
        <v>#N/A</v>
      </c>
    </row>
    <row r="32" spans="1:5" x14ac:dyDescent="0.25">
      <c r="A32" s="21">
        <v>29</v>
      </c>
      <c r="B32" s="19">
        <f>('2. PRE-OP'!B36)</f>
        <v>0</v>
      </c>
      <c r="C32" s="8" t="e">
        <f>('2. PRE-OP'!K36)</f>
        <v>#N/A</v>
      </c>
      <c r="D32" s="8" t="e">
        <f>('3. POST-OP '!K36)</f>
        <v>#N/A</v>
      </c>
      <c r="E32" s="30" t="e">
        <f t="shared" si="0"/>
        <v>#N/A</v>
      </c>
    </row>
    <row r="33" spans="1:5" x14ac:dyDescent="0.25">
      <c r="A33" s="21">
        <v>30</v>
      </c>
      <c r="B33" s="19">
        <f>('2. PRE-OP'!B37)</f>
        <v>0</v>
      </c>
      <c r="C33" s="8" t="e">
        <f>('2. PRE-OP'!K37)</f>
        <v>#N/A</v>
      </c>
      <c r="D33" s="8" t="e">
        <f>('3. POST-OP '!K37)</f>
        <v>#N/A</v>
      </c>
      <c r="E33" s="30" t="e">
        <f t="shared" si="0"/>
        <v>#N/A</v>
      </c>
    </row>
    <row r="34" spans="1:5" x14ac:dyDescent="0.25">
      <c r="A34" s="21">
        <v>31</v>
      </c>
      <c r="B34" s="19">
        <f>('2. PRE-OP'!B38)</f>
        <v>0</v>
      </c>
      <c r="C34" s="8" t="e">
        <f>('2. PRE-OP'!K38)</f>
        <v>#N/A</v>
      </c>
      <c r="D34" s="8" t="e">
        <f>('3. POST-OP '!K38)</f>
        <v>#N/A</v>
      </c>
      <c r="E34" s="30" t="e">
        <f t="shared" si="0"/>
        <v>#N/A</v>
      </c>
    </row>
    <row r="35" spans="1:5" x14ac:dyDescent="0.25">
      <c r="A35" s="21">
        <v>32</v>
      </c>
      <c r="B35" s="19">
        <f>('2. PRE-OP'!B39)</f>
        <v>0</v>
      </c>
      <c r="C35" s="8" t="e">
        <f>('2. PRE-OP'!K39)</f>
        <v>#N/A</v>
      </c>
      <c r="D35" s="8" t="e">
        <f>('3. POST-OP '!K39)</f>
        <v>#N/A</v>
      </c>
      <c r="E35" s="30" t="e">
        <f t="shared" si="0"/>
        <v>#N/A</v>
      </c>
    </row>
    <row r="36" spans="1:5" x14ac:dyDescent="0.25">
      <c r="A36" s="21">
        <v>33</v>
      </c>
      <c r="B36" s="19">
        <f>('2. PRE-OP'!B40)</f>
        <v>0</v>
      </c>
      <c r="C36" s="8" t="e">
        <f>('2. PRE-OP'!K40)</f>
        <v>#N/A</v>
      </c>
      <c r="D36" s="8" t="e">
        <f>('3. POST-OP '!K40)</f>
        <v>#N/A</v>
      </c>
      <c r="E36" s="30" t="e">
        <f t="shared" si="0"/>
        <v>#N/A</v>
      </c>
    </row>
    <row r="37" spans="1:5" x14ac:dyDescent="0.25">
      <c r="A37" s="21">
        <v>34</v>
      </c>
      <c r="B37" s="19">
        <f>('2. PRE-OP'!B41)</f>
        <v>0</v>
      </c>
      <c r="C37" s="8" t="e">
        <f>('2. PRE-OP'!K41)</f>
        <v>#N/A</v>
      </c>
      <c r="D37" s="8" t="e">
        <f>('3. POST-OP '!K41)</f>
        <v>#N/A</v>
      </c>
      <c r="E37" s="30" t="e">
        <f t="shared" si="0"/>
        <v>#N/A</v>
      </c>
    </row>
    <row r="38" spans="1:5" x14ac:dyDescent="0.25">
      <c r="A38" s="21">
        <v>35</v>
      </c>
      <c r="B38" s="19">
        <f>('2. PRE-OP'!B42)</f>
        <v>0</v>
      </c>
      <c r="C38" s="8" t="e">
        <f>('2. PRE-OP'!K42)</f>
        <v>#N/A</v>
      </c>
      <c r="D38" s="8" t="e">
        <f>('3. POST-OP '!K42)</f>
        <v>#N/A</v>
      </c>
      <c r="E38" s="30" t="e">
        <f t="shared" si="0"/>
        <v>#N/A</v>
      </c>
    </row>
    <row r="39" spans="1:5" x14ac:dyDescent="0.25">
      <c r="A39" s="21">
        <v>36</v>
      </c>
      <c r="B39" s="19">
        <f>('2. PRE-OP'!B43)</f>
        <v>0</v>
      </c>
      <c r="C39" s="8" t="e">
        <f>('2. PRE-OP'!K43)</f>
        <v>#N/A</v>
      </c>
      <c r="D39" s="8" t="e">
        <f>('3. POST-OP '!K43)</f>
        <v>#N/A</v>
      </c>
      <c r="E39" s="30" t="e">
        <f t="shared" si="0"/>
        <v>#N/A</v>
      </c>
    </row>
    <row r="40" spans="1:5" x14ac:dyDescent="0.25">
      <c r="A40" s="21">
        <v>37</v>
      </c>
      <c r="B40" s="19">
        <f>('2. PRE-OP'!B44)</f>
        <v>0</v>
      </c>
      <c r="C40" s="8" t="e">
        <f>('2. PRE-OP'!K44)</f>
        <v>#N/A</v>
      </c>
      <c r="D40" s="8" t="e">
        <f>('3. POST-OP '!K44)</f>
        <v>#N/A</v>
      </c>
      <c r="E40" s="30" t="e">
        <f t="shared" si="0"/>
        <v>#N/A</v>
      </c>
    </row>
    <row r="41" spans="1:5" x14ac:dyDescent="0.25">
      <c r="A41" s="21">
        <v>38</v>
      </c>
      <c r="B41" s="19">
        <f>('2. PRE-OP'!B45)</f>
        <v>0</v>
      </c>
      <c r="C41" s="8" t="e">
        <f>('2. PRE-OP'!K45)</f>
        <v>#N/A</v>
      </c>
      <c r="D41" s="8" t="e">
        <f>('3. POST-OP '!K45)</f>
        <v>#N/A</v>
      </c>
      <c r="E41" s="30" t="e">
        <f t="shared" si="0"/>
        <v>#N/A</v>
      </c>
    </row>
    <row r="42" spans="1:5" x14ac:dyDescent="0.25">
      <c r="A42" s="21">
        <v>39</v>
      </c>
      <c r="B42" s="19">
        <f>('2. PRE-OP'!B46)</f>
        <v>0</v>
      </c>
      <c r="C42" s="8" t="e">
        <f>('2. PRE-OP'!K46)</f>
        <v>#N/A</v>
      </c>
      <c r="D42" s="8" t="e">
        <f>('3. POST-OP '!K46)</f>
        <v>#N/A</v>
      </c>
      <c r="E42" s="30" t="e">
        <f t="shared" si="0"/>
        <v>#N/A</v>
      </c>
    </row>
    <row r="43" spans="1:5" x14ac:dyDescent="0.25">
      <c r="A43" s="21">
        <v>40</v>
      </c>
      <c r="B43" s="19">
        <f>('2. PRE-OP'!B47)</f>
        <v>0</v>
      </c>
      <c r="C43" s="8" t="e">
        <f>('2. PRE-OP'!K47)</f>
        <v>#N/A</v>
      </c>
      <c r="D43" s="8" t="e">
        <f>('3. POST-OP '!K47)</f>
        <v>#N/A</v>
      </c>
      <c r="E43" s="30" t="e">
        <f t="shared" si="0"/>
        <v>#N/A</v>
      </c>
    </row>
    <row r="44" spans="1:5" x14ac:dyDescent="0.25">
      <c r="A44" s="21">
        <v>41</v>
      </c>
      <c r="B44" s="19">
        <f>('2. PRE-OP'!B48)</f>
        <v>0</v>
      </c>
      <c r="C44" s="8" t="e">
        <f>('2. PRE-OP'!K48)</f>
        <v>#N/A</v>
      </c>
      <c r="D44" s="8" t="e">
        <f>('3. POST-OP '!K48)</f>
        <v>#N/A</v>
      </c>
      <c r="E44" s="30" t="e">
        <f t="shared" si="0"/>
        <v>#N/A</v>
      </c>
    </row>
    <row r="45" spans="1:5" x14ac:dyDescent="0.25">
      <c r="A45" s="21">
        <v>42</v>
      </c>
      <c r="B45" s="19">
        <f>('2. PRE-OP'!B49)</f>
        <v>0</v>
      </c>
      <c r="C45" s="8" t="e">
        <f>('2. PRE-OP'!K49)</f>
        <v>#N/A</v>
      </c>
      <c r="D45" s="8" t="e">
        <f>('3. POST-OP '!K49)</f>
        <v>#N/A</v>
      </c>
      <c r="E45" s="30" t="e">
        <f t="shared" si="0"/>
        <v>#N/A</v>
      </c>
    </row>
    <row r="46" spans="1:5" x14ac:dyDescent="0.25">
      <c r="A46" s="21">
        <v>43</v>
      </c>
      <c r="B46" s="19">
        <f>('2. PRE-OP'!B50)</f>
        <v>0</v>
      </c>
      <c r="C46" s="8" t="e">
        <f>('2. PRE-OP'!K50)</f>
        <v>#N/A</v>
      </c>
      <c r="D46" s="8" t="e">
        <f>('3. POST-OP '!K50)</f>
        <v>#N/A</v>
      </c>
      <c r="E46" s="30" t="e">
        <f t="shared" si="0"/>
        <v>#N/A</v>
      </c>
    </row>
    <row r="47" spans="1:5" x14ac:dyDescent="0.25">
      <c r="A47" s="21">
        <v>44</v>
      </c>
      <c r="B47" s="19">
        <f>('2. PRE-OP'!B51)</f>
        <v>0</v>
      </c>
      <c r="C47" s="8" t="e">
        <f>('2. PRE-OP'!K51)</f>
        <v>#N/A</v>
      </c>
      <c r="D47" s="8" t="e">
        <f>('3. POST-OP '!K51)</f>
        <v>#N/A</v>
      </c>
      <c r="E47" s="30" t="e">
        <f t="shared" si="0"/>
        <v>#N/A</v>
      </c>
    </row>
    <row r="48" spans="1:5" x14ac:dyDescent="0.25">
      <c r="A48" s="21">
        <v>45</v>
      </c>
      <c r="B48" s="19">
        <f>('2. PRE-OP'!B52)</f>
        <v>0</v>
      </c>
      <c r="C48" s="8" t="e">
        <f>('2. PRE-OP'!K52)</f>
        <v>#N/A</v>
      </c>
      <c r="D48" s="8" t="e">
        <f>('3. POST-OP '!K52)</f>
        <v>#N/A</v>
      </c>
      <c r="E48" s="30" t="e">
        <f t="shared" si="0"/>
        <v>#N/A</v>
      </c>
    </row>
    <row r="49" spans="1:5" x14ac:dyDescent="0.25">
      <c r="A49" s="21">
        <v>46</v>
      </c>
      <c r="B49" s="19">
        <f>('2. PRE-OP'!B53)</f>
        <v>0</v>
      </c>
      <c r="C49" s="8" t="e">
        <f>('2. PRE-OP'!K53)</f>
        <v>#N/A</v>
      </c>
      <c r="D49" s="8" t="e">
        <f>('3. POST-OP '!K53)</f>
        <v>#N/A</v>
      </c>
      <c r="E49" s="30" t="e">
        <f t="shared" si="0"/>
        <v>#N/A</v>
      </c>
    </row>
    <row r="50" spans="1:5" x14ac:dyDescent="0.25">
      <c r="A50" s="21">
        <v>47</v>
      </c>
      <c r="B50" s="19">
        <f>('2. PRE-OP'!B54)</f>
        <v>0</v>
      </c>
      <c r="C50" s="8" t="e">
        <f>('2. PRE-OP'!K54)</f>
        <v>#N/A</v>
      </c>
      <c r="D50" s="8" t="e">
        <f>('3. POST-OP '!K54)</f>
        <v>#N/A</v>
      </c>
      <c r="E50" s="30" t="e">
        <f t="shared" si="0"/>
        <v>#N/A</v>
      </c>
    </row>
    <row r="51" spans="1:5" x14ac:dyDescent="0.25">
      <c r="A51" s="21">
        <v>48</v>
      </c>
      <c r="B51" s="19">
        <f>('2. PRE-OP'!B55)</f>
        <v>0</v>
      </c>
      <c r="C51" s="8" t="e">
        <f>('2. PRE-OP'!K55)</f>
        <v>#N/A</v>
      </c>
      <c r="D51" s="8" t="e">
        <f>('3. POST-OP '!K55)</f>
        <v>#N/A</v>
      </c>
      <c r="E51" s="30" t="e">
        <f t="shared" si="0"/>
        <v>#N/A</v>
      </c>
    </row>
    <row r="52" spans="1:5" x14ac:dyDescent="0.25">
      <c r="A52" s="21">
        <v>49</v>
      </c>
      <c r="B52" s="19">
        <f>('2. PRE-OP'!B56)</f>
        <v>0</v>
      </c>
      <c r="C52" s="8" t="e">
        <f>('2. PRE-OP'!K56)</f>
        <v>#N/A</v>
      </c>
      <c r="D52" s="8" t="e">
        <f>('3. POST-OP '!K56)</f>
        <v>#N/A</v>
      </c>
      <c r="E52" s="30" t="e">
        <f t="shared" si="0"/>
        <v>#N/A</v>
      </c>
    </row>
    <row r="53" spans="1:5" x14ac:dyDescent="0.25">
      <c r="A53" s="21">
        <v>50</v>
      </c>
      <c r="B53" s="19">
        <f>('2. PRE-OP'!B57)</f>
        <v>0</v>
      </c>
      <c r="C53" s="8" t="e">
        <f>('2. PRE-OP'!K57)</f>
        <v>#N/A</v>
      </c>
      <c r="D53" s="8" t="e">
        <f>('3. POST-OP '!K57)</f>
        <v>#N/A</v>
      </c>
      <c r="E53" s="30" t="e">
        <f t="shared" si="0"/>
        <v>#N/A</v>
      </c>
    </row>
    <row r="54" spans="1:5" x14ac:dyDescent="0.25">
      <c r="A54" s="21">
        <v>51</v>
      </c>
      <c r="B54" s="19">
        <f>('2. PRE-OP'!B58)</f>
        <v>0</v>
      </c>
      <c r="C54" s="8" t="e">
        <f>('2. PRE-OP'!K58)</f>
        <v>#N/A</v>
      </c>
      <c r="D54" s="8" t="e">
        <f>('3. POST-OP '!K58)</f>
        <v>#N/A</v>
      </c>
      <c r="E54" s="30" t="e">
        <f t="shared" si="0"/>
        <v>#N/A</v>
      </c>
    </row>
    <row r="55" spans="1:5" x14ac:dyDescent="0.25">
      <c r="A55" s="21">
        <v>52</v>
      </c>
      <c r="B55" s="19">
        <f>('2. PRE-OP'!B59)</f>
        <v>0</v>
      </c>
      <c r="C55" s="8" t="e">
        <f>('2. PRE-OP'!K59)</f>
        <v>#N/A</v>
      </c>
      <c r="D55" s="8" t="e">
        <f>('3. POST-OP '!K59)</f>
        <v>#N/A</v>
      </c>
      <c r="E55" s="30" t="e">
        <f t="shared" si="0"/>
        <v>#N/A</v>
      </c>
    </row>
    <row r="56" spans="1:5" x14ac:dyDescent="0.25">
      <c r="A56" s="21">
        <v>53</v>
      </c>
      <c r="B56" s="19">
        <f>('2. PRE-OP'!B60)</f>
        <v>0</v>
      </c>
      <c r="C56" s="8" t="e">
        <f>('2. PRE-OP'!K60)</f>
        <v>#N/A</v>
      </c>
      <c r="D56" s="8" t="e">
        <f>('3. POST-OP '!K60)</f>
        <v>#N/A</v>
      </c>
      <c r="E56" s="30" t="e">
        <f t="shared" si="0"/>
        <v>#N/A</v>
      </c>
    </row>
    <row r="57" spans="1:5" x14ac:dyDescent="0.25">
      <c r="A57" s="21">
        <v>54</v>
      </c>
      <c r="B57" s="19">
        <f>('2. PRE-OP'!B61)</f>
        <v>0</v>
      </c>
      <c r="C57" s="8" t="e">
        <f>('2. PRE-OP'!K61)</f>
        <v>#N/A</v>
      </c>
      <c r="D57" s="8" t="e">
        <f>('3. POST-OP '!K61)</f>
        <v>#N/A</v>
      </c>
      <c r="E57" s="30" t="e">
        <f t="shared" si="0"/>
        <v>#N/A</v>
      </c>
    </row>
    <row r="58" spans="1:5" x14ac:dyDescent="0.25">
      <c r="A58" s="21">
        <v>55</v>
      </c>
      <c r="B58" s="19">
        <f>('2. PRE-OP'!B62)</f>
        <v>0</v>
      </c>
      <c r="C58" s="8" t="e">
        <f>('2. PRE-OP'!K62)</f>
        <v>#N/A</v>
      </c>
      <c r="D58" s="8" t="e">
        <f>('3. POST-OP '!K62)</f>
        <v>#N/A</v>
      </c>
      <c r="E58" s="30" t="e">
        <f t="shared" si="0"/>
        <v>#N/A</v>
      </c>
    </row>
    <row r="59" spans="1:5" x14ac:dyDescent="0.25">
      <c r="A59" s="21">
        <v>56</v>
      </c>
      <c r="B59" s="19">
        <f>('2. PRE-OP'!B63)</f>
        <v>0</v>
      </c>
      <c r="C59" s="8" t="e">
        <f>('2. PRE-OP'!K63)</f>
        <v>#N/A</v>
      </c>
      <c r="D59" s="8" t="e">
        <f>('3. POST-OP '!K63)</f>
        <v>#N/A</v>
      </c>
      <c r="E59" s="30" t="e">
        <f t="shared" si="0"/>
        <v>#N/A</v>
      </c>
    </row>
    <row r="60" spans="1:5" x14ac:dyDescent="0.25">
      <c r="A60" s="21">
        <v>57</v>
      </c>
      <c r="B60" s="19">
        <f>('2. PRE-OP'!B64)</f>
        <v>0</v>
      </c>
      <c r="C60" s="8" t="e">
        <f>('2. PRE-OP'!K64)</f>
        <v>#N/A</v>
      </c>
      <c r="D60" s="8" t="e">
        <f>('3. POST-OP '!K64)</f>
        <v>#N/A</v>
      </c>
      <c r="E60" s="30" t="e">
        <f t="shared" si="0"/>
        <v>#N/A</v>
      </c>
    </row>
    <row r="61" spans="1:5" x14ac:dyDescent="0.25">
      <c r="A61" s="21">
        <v>58</v>
      </c>
      <c r="B61" s="19">
        <f>('2. PRE-OP'!B65)</f>
        <v>0</v>
      </c>
      <c r="C61" s="8" t="e">
        <f>('2. PRE-OP'!K65)</f>
        <v>#N/A</v>
      </c>
      <c r="D61" s="8" t="e">
        <f>('3. POST-OP '!K65)</f>
        <v>#N/A</v>
      </c>
      <c r="E61" s="30" t="e">
        <f t="shared" si="0"/>
        <v>#N/A</v>
      </c>
    </row>
    <row r="62" spans="1:5" x14ac:dyDescent="0.25">
      <c r="A62" s="21">
        <v>59</v>
      </c>
      <c r="B62" s="19">
        <f>('2. PRE-OP'!B66)</f>
        <v>0</v>
      </c>
      <c r="C62" s="8" t="e">
        <f>('2. PRE-OP'!K66)</f>
        <v>#N/A</v>
      </c>
      <c r="D62" s="8" t="e">
        <f>('3. POST-OP '!K66)</f>
        <v>#N/A</v>
      </c>
      <c r="E62" s="30" t="e">
        <f t="shared" si="0"/>
        <v>#N/A</v>
      </c>
    </row>
    <row r="63" spans="1:5" x14ac:dyDescent="0.25">
      <c r="A63" s="21">
        <v>60</v>
      </c>
      <c r="B63" s="19">
        <f>('2. PRE-OP'!B67)</f>
        <v>0</v>
      </c>
      <c r="C63" s="8" t="e">
        <f>('2. PRE-OP'!K67)</f>
        <v>#N/A</v>
      </c>
      <c r="D63" s="8" t="e">
        <f>('3. POST-OP '!K67)</f>
        <v>#N/A</v>
      </c>
      <c r="E63" s="30" t="e">
        <f t="shared" si="0"/>
        <v>#N/A</v>
      </c>
    </row>
    <row r="64" spans="1:5" x14ac:dyDescent="0.25">
      <c r="A64" s="21">
        <v>61</v>
      </c>
      <c r="B64" s="19">
        <f>('2. PRE-OP'!B68)</f>
        <v>0</v>
      </c>
      <c r="C64" s="8" t="e">
        <f>('2. PRE-OP'!K68)</f>
        <v>#N/A</v>
      </c>
      <c r="D64" s="8" t="e">
        <f>('3. POST-OP '!K68)</f>
        <v>#N/A</v>
      </c>
      <c r="E64" s="30" t="e">
        <f t="shared" si="0"/>
        <v>#N/A</v>
      </c>
    </row>
    <row r="65" spans="1:5" x14ac:dyDescent="0.25">
      <c r="A65" s="21">
        <v>62</v>
      </c>
      <c r="B65" s="19">
        <f>('2. PRE-OP'!B69)</f>
        <v>0</v>
      </c>
      <c r="C65" s="8" t="e">
        <f>('2. PRE-OP'!K69)</f>
        <v>#N/A</v>
      </c>
      <c r="D65" s="8" t="e">
        <f>('3. POST-OP '!K69)</f>
        <v>#N/A</v>
      </c>
      <c r="E65" s="30" t="e">
        <f t="shared" si="0"/>
        <v>#N/A</v>
      </c>
    </row>
    <row r="66" spans="1:5" x14ac:dyDescent="0.25">
      <c r="A66" s="21">
        <v>63</v>
      </c>
      <c r="B66" s="19">
        <f>('2. PRE-OP'!B70)</f>
        <v>0</v>
      </c>
      <c r="C66" s="8" t="e">
        <f>('2. PRE-OP'!K70)</f>
        <v>#N/A</v>
      </c>
      <c r="D66" s="8" t="e">
        <f>('3. POST-OP '!K70)</f>
        <v>#N/A</v>
      </c>
      <c r="E66" s="30" t="e">
        <f t="shared" si="0"/>
        <v>#N/A</v>
      </c>
    </row>
    <row r="67" spans="1:5" x14ac:dyDescent="0.25">
      <c r="A67" s="21">
        <v>64</v>
      </c>
      <c r="B67" s="19">
        <f>('2. PRE-OP'!B71)</f>
        <v>0</v>
      </c>
      <c r="C67" s="8" t="e">
        <f>('2. PRE-OP'!K71)</f>
        <v>#N/A</v>
      </c>
      <c r="D67" s="8" t="e">
        <f>('3. POST-OP '!K71)</f>
        <v>#N/A</v>
      </c>
      <c r="E67" s="30" t="e">
        <f t="shared" si="0"/>
        <v>#N/A</v>
      </c>
    </row>
    <row r="68" spans="1:5" x14ac:dyDescent="0.25">
      <c r="A68" s="21">
        <v>65</v>
      </c>
      <c r="B68" s="19">
        <f>('2. PRE-OP'!B72)</f>
        <v>0</v>
      </c>
      <c r="C68" s="8" t="e">
        <f>('2. PRE-OP'!K72)</f>
        <v>#N/A</v>
      </c>
      <c r="D68" s="8" t="e">
        <f>('3. POST-OP '!K72)</f>
        <v>#N/A</v>
      </c>
      <c r="E68" s="30" t="e">
        <f t="shared" ref="E68:E131" si="1">(D68-C68)</f>
        <v>#N/A</v>
      </c>
    </row>
    <row r="69" spans="1:5" x14ac:dyDescent="0.25">
      <c r="A69" s="21">
        <v>66</v>
      </c>
      <c r="B69" s="19">
        <f>('2. PRE-OP'!B73)</f>
        <v>0</v>
      </c>
      <c r="C69" s="8" t="e">
        <f>('2. PRE-OP'!K73)</f>
        <v>#N/A</v>
      </c>
      <c r="D69" s="8" t="e">
        <f>('3. POST-OP '!K73)</f>
        <v>#N/A</v>
      </c>
      <c r="E69" s="30" t="e">
        <f t="shared" si="1"/>
        <v>#N/A</v>
      </c>
    </row>
    <row r="70" spans="1:5" x14ac:dyDescent="0.25">
      <c r="A70" s="21">
        <v>67</v>
      </c>
      <c r="B70" s="19">
        <f>('2. PRE-OP'!B74)</f>
        <v>0</v>
      </c>
      <c r="C70" s="8" t="e">
        <f>('2. PRE-OP'!K74)</f>
        <v>#N/A</v>
      </c>
      <c r="D70" s="8" t="e">
        <f>('3. POST-OP '!K74)</f>
        <v>#N/A</v>
      </c>
      <c r="E70" s="30" t="e">
        <f t="shared" si="1"/>
        <v>#N/A</v>
      </c>
    </row>
    <row r="71" spans="1:5" x14ac:dyDescent="0.25">
      <c r="A71" s="21">
        <v>68</v>
      </c>
      <c r="B71" s="19">
        <f>('2. PRE-OP'!B75)</f>
        <v>0</v>
      </c>
      <c r="C71" s="8" t="e">
        <f>('2. PRE-OP'!K75)</f>
        <v>#N/A</v>
      </c>
      <c r="D71" s="8" t="e">
        <f>('3. POST-OP '!K75)</f>
        <v>#N/A</v>
      </c>
      <c r="E71" s="30" t="e">
        <f t="shared" si="1"/>
        <v>#N/A</v>
      </c>
    </row>
    <row r="72" spans="1:5" x14ac:dyDescent="0.25">
      <c r="A72" s="21">
        <v>69</v>
      </c>
      <c r="B72" s="19">
        <f>('2. PRE-OP'!B76)</f>
        <v>0</v>
      </c>
      <c r="C72" s="8" t="e">
        <f>('2. PRE-OP'!K76)</f>
        <v>#N/A</v>
      </c>
      <c r="D72" s="8" t="e">
        <f>('3. POST-OP '!K76)</f>
        <v>#N/A</v>
      </c>
      <c r="E72" s="30" t="e">
        <f t="shared" si="1"/>
        <v>#N/A</v>
      </c>
    </row>
    <row r="73" spans="1:5" x14ac:dyDescent="0.25">
      <c r="A73" s="21">
        <v>70</v>
      </c>
      <c r="B73" s="19">
        <f>('2. PRE-OP'!B77)</f>
        <v>0</v>
      </c>
      <c r="C73" s="8" t="e">
        <f>('2. PRE-OP'!K77)</f>
        <v>#N/A</v>
      </c>
      <c r="D73" s="8" t="e">
        <f>('3. POST-OP '!K77)</f>
        <v>#N/A</v>
      </c>
      <c r="E73" s="30" t="e">
        <f t="shared" si="1"/>
        <v>#N/A</v>
      </c>
    </row>
    <row r="74" spans="1:5" x14ac:dyDescent="0.25">
      <c r="A74" s="21">
        <v>71</v>
      </c>
      <c r="B74" s="19">
        <f>('2. PRE-OP'!B78)</f>
        <v>0</v>
      </c>
      <c r="C74" s="8" t="e">
        <f>('2. PRE-OP'!K78)</f>
        <v>#N/A</v>
      </c>
      <c r="D74" s="8" t="e">
        <f>('3. POST-OP '!K78)</f>
        <v>#N/A</v>
      </c>
      <c r="E74" s="30" t="e">
        <f t="shared" si="1"/>
        <v>#N/A</v>
      </c>
    </row>
    <row r="75" spans="1:5" x14ac:dyDescent="0.25">
      <c r="A75" s="21">
        <v>72</v>
      </c>
      <c r="B75" s="19">
        <f>('2. PRE-OP'!B79)</f>
        <v>0</v>
      </c>
      <c r="C75" s="8" t="e">
        <f>('2. PRE-OP'!K79)</f>
        <v>#N/A</v>
      </c>
      <c r="D75" s="8" t="e">
        <f>('3. POST-OP '!K79)</f>
        <v>#N/A</v>
      </c>
      <c r="E75" s="30" t="e">
        <f t="shared" si="1"/>
        <v>#N/A</v>
      </c>
    </row>
    <row r="76" spans="1:5" x14ac:dyDescent="0.25">
      <c r="A76" s="21">
        <v>73</v>
      </c>
      <c r="B76" s="19">
        <f>('2. PRE-OP'!B80)</f>
        <v>0</v>
      </c>
      <c r="C76" s="8" t="e">
        <f>('2. PRE-OP'!K80)</f>
        <v>#N/A</v>
      </c>
      <c r="D76" s="8" t="e">
        <f>('3. POST-OP '!K80)</f>
        <v>#N/A</v>
      </c>
      <c r="E76" s="30" t="e">
        <f t="shared" si="1"/>
        <v>#N/A</v>
      </c>
    </row>
    <row r="77" spans="1:5" x14ac:dyDescent="0.25">
      <c r="A77" s="21">
        <v>74</v>
      </c>
      <c r="B77" s="19">
        <f>('2. PRE-OP'!B81)</f>
        <v>0</v>
      </c>
      <c r="C77" s="8" t="e">
        <f>('2. PRE-OP'!K81)</f>
        <v>#N/A</v>
      </c>
      <c r="D77" s="8" t="e">
        <f>('3. POST-OP '!K81)</f>
        <v>#N/A</v>
      </c>
      <c r="E77" s="30" t="e">
        <f t="shared" si="1"/>
        <v>#N/A</v>
      </c>
    </row>
    <row r="78" spans="1:5" x14ac:dyDescent="0.25">
      <c r="A78" s="21">
        <v>75</v>
      </c>
      <c r="B78" s="19">
        <f>('2. PRE-OP'!B82)</f>
        <v>0</v>
      </c>
      <c r="C78" s="8" t="e">
        <f>('2. PRE-OP'!K82)</f>
        <v>#N/A</v>
      </c>
      <c r="D78" s="8" t="e">
        <f>('3. POST-OP '!K82)</f>
        <v>#N/A</v>
      </c>
      <c r="E78" s="30" t="e">
        <f t="shared" si="1"/>
        <v>#N/A</v>
      </c>
    </row>
    <row r="79" spans="1:5" x14ac:dyDescent="0.25">
      <c r="A79" s="21">
        <v>76</v>
      </c>
      <c r="B79" s="19">
        <f>('2. PRE-OP'!B83)</f>
        <v>0</v>
      </c>
      <c r="C79" s="8" t="e">
        <f>('2. PRE-OP'!K83)</f>
        <v>#N/A</v>
      </c>
      <c r="D79" s="8" t="e">
        <f>('3. POST-OP '!K83)</f>
        <v>#N/A</v>
      </c>
      <c r="E79" s="30" t="e">
        <f t="shared" si="1"/>
        <v>#N/A</v>
      </c>
    </row>
    <row r="80" spans="1:5" x14ac:dyDescent="0.25">
      <c r="A80" s="21">
        <v>77</v>
      </c>
      <c r="B80" s="19">
        <f>('2. PRE-OP'!B84)</f>
        <v>0</v>
      </c>
      <c r="C80" s="8" t="e">
        <f>('2. PRE-OP'!K84)</f>
        <v>#N/A</v>
      </c>
      <c r="D80" s="8" t="e">
        <f>('3. POST-OP '!K84)</f>
        <v>#N/A</v>
      </c>
      <c r="E80" s="30" t="e">
        <f t="shared" si="1"/>
        <v>#N/A</v>
      </c>
    </row>
    <row r="81" spans="1:5" x14ac:dyDescent="0.25">
      <c r="A81" s="21">
        <v>78</v>
      </c>
      <c r="B81" s="19">
        <f>('2. PRE-OP'!B85)</f>
        <v>0</v>
      </c>
      <c r="C81" s="8" t="e">
        <f>('2. PRE-OP'!K85)</f>
        <v>#N/A</v>
      </c>
      <c r="D81" s="8" t="e">
        <f>('3. POST-OP '!K85)</f>
        <v>#N/A</v>
      </c>
      <c r="E81" s="30" t="e">
        <f t="shared" si="1"/>
        <v>#N/A</v>
      </c>
    </row>
    <row r="82" spans="1:5" x14ac:dyDescent="0.25">
      <c r="A82" s="21">
        <v>79</v>
      </c>
      <c r="B82" s="19">
        <f>('2. PRE-OP'!B86)</f>
        <v>0</v>
      </c>
      <c r="C82" s="8" t="e">
        <f>('2. PRE-OP'!K86)</f>
        <v>#N/A</v>
      </c>
      <c r="D82" s="8" t="e">
        <f>('3. POST-OP '!K86)</f>
        <v>#N/A</v>
      </c>
      <c r="E82" s="30" t="e">
        <f t="shared" si="1"/>
        <v>#N/A</v>
      </c>
    </row>
    <row r="83" spans="1:5" x14ac:dyDescent="0.25">
      <c r="A83" s="21">
        <v>80</v>
      </c>
      <c r="B83" s="19">
        <f>('2. PRE-OP'!B87)</f>
        <v>0</v>
      </c>
      <c r="C83" s="8" t="e">
        <f>('2. PRE-OP'!K87)</f>
        <v>#N/A</v>
      </c>
      <c r="D83" s="8" t="e">
        <f>('3. POST-OP '!K87)</f>
        <v>#N/A</v>
      </c>
      <c r="E83" s="30" t="e">
        <f t="shared" si="1"/>
        <v>#N/A</v>
      </c>
    </row>
    <row r="84" spans="1:5" x14ac:dyDescent="0.25">
      <c r="A84" s="21">
        <v>81</v>
      </c>
      <c r="B84" s="19">
        <f>('2. PRE-OP'!B88)</f>
        <v>0</v>
      </c>
      <c r="C84" s="8" t="e">
        <f>('2. PRE-OP'!K88)</f>
        <v>#N/A</v>
      </c>
      <c r="D84" s="8" t="e">
        <f>('3. POST-OP '!K88)</f>
        <v>#N/A</v>
      </c>
      <c r="E84" s="30" t="e">
        <f t="shared" si="1"/>
        <v>#N/A</v>
      </c>
    </row>
    <row r="85" spans="1:5" x14ac:dyDescent="0.25">
      <c r="A85" s="21">
        <v>82</v>
      </c>
      <c r="B85" s="19">
        <f>('2. PRE-OP'!B89)</f>
        <v>0</v>
      </c>
      <c r="C85" s="8" t="e">
        <f>('2. PRE-OP'!K89)</f>
        <v>#N/A</v>
      </c>
      <c r="D85" s="8" t="e">
        <f>('3. POST-OP '!K89)</f>
        <v>#N/A</v>
      </c>
      <c r="E85" s="30" t="e">
        <f t="shared" si="1"/>
        <v>#N/A</v>
      </c>
    </row>
    <row r="86" spans="1:5" x14ac:dyDescent="0.25">
      <c r="A86" s="21">
        <v>83</v>
      </c>
      <c r="B86" s="19">
        <f>('2. PRE-OP'!B90)</f>
        <v>0</v>
      </c>
      <c r="C86" s="8" t="e">
        <f>('2. PRE-OP'!K90)</f>
        <v>#N/A</v>
      </c>
      <c r="D86" s="8" t="e">
        <f>('3. POST-OP '!K90)</f>
        <v>#N/A</v>
      </c>
      <c r="E86" s="30" t="e">
        <f t="shared" si="1"/>
        <v>#N/A</v>
      </c>
    </row>
    <row r="87" spans="1:5" x14ac:dyDescent="0.25">
      <c r="A87" s="21">
        <v>84</v>
      </c>
      <c r="B87" s="19">
        <f>('2. PRE-OP'!B91)</f>
        <v>0</v>
      </c>
      <c r="C87" s="8" t="e">
        <f>('2. PRE-OP'!K91)</f>
        <v>#N/A</v>
      </c>
      <c r="D87" s="8" t="e">
        <f>('3. POST-OP '!K91)</f>
        <v>#N/A</v>
      </c>
      <c r="E87" s="30" t="e">
        <f t="shared" si="1"/>
        <v>#N/A</v>
      </c>
    </row>
    <row r="88" spans="1:5" x14ac:dyDescent="0.25">
      <c r="A88" s="21">
        <v>85</v>
      </c>
      <c r="B88" s="19">
        <f>('2. PRE-OP'!B92)</f>
        <v>0</v>
      </c>
      <c r="C88" s="8" t="e">
        <f>('2. PRE-OP'!K92)</f>
        <v>#N/A</v>
      </c>
      <c r="D88" s="8" t="e">
        <f>('3. POST-OP '!K92)</f>
        <v>#N/A</v>
      </c>
      <c r="E88" s="30" t="e">
        <f t="shared" si="1"/>
        <v>#N/A</v>
      </c>
    </row>
    <row r="89" spans="1:5" x14ac:dyDescent="0.25">
      <c r="A89" s="21">
        <v>86</v>
      </c>
      <c r="B89" s="19">
        <f>('2. PRE-OP'!B93)</f>
        <v>0</v>
      </c>
      <c r="C89" s="8" t="e">
        <f>('2. PRE-OP'!K93)</f>
        <v>#N/A</v>
      </c>
      <c r="D89" s="8" t="e">
        <f>('3. POST-OP '!K93)</f>
        <v>#N/A</v>
      </c>
      <c r="E89" s="30" t="e">
        <f t="shared" si="1"/>
        <v>#N/A</v>
      </c>
    </row>
    <row r="90" spans="1:5" x14ac:dyDescent="0.25">
      <c r="A90" s="21">
        <v>87</v>
      </c>
      <c r="B90" s="19">
        <f>('2. PRE-OP'!B94)</f>
        <v>0</v>
      </c>
      <c r="C90" s="8" t="e">
        <f>('2. PRE-OP'!K94)</f>
        <v>#N/A</v>
      </c>
      <c r="D90" s="8" t="e">
        <f>('3. POST-OP '!K94)</f>
        <v>#N/A</v>
      </c>
      <c r="E90" s="30" t="e">
        <f t="shared" si="1"/>
        <v>#N/A</v>
      </c>
    </row>
    <row r="91" spans="1:5" x14ac:dyDescent="0.25">
      <c r="A91" s="21">
        <v>88</v>
      </c>
      <c r="B91" s="19">
        <f>('2. PRE-OP'!B95)</f>
        <v>0</v>
      </c>
      <c r="C91" s="8" t="e">
        <f>('2. PRE-OP'!K95)</f>
        <v>#N/A</v>
      </c>
      <c r="D91" s="8" t="e">
        <f>('3. POST-OP '!K95)</f>
        <v>#N/A</v>
      </c>
      <c r="E91" s="30" t="e">
        <f t="shared" si="1"/>
        <v>#N/A</v>
      </c>
    </row>
    <row r="92" spans="1:5" x14ac:dyDescent="0.25">
      <c r="A92" s="21">
        <v>89</v>
      </c>
      <c r="B92" s="19">
        <f>('2. PRE-OP'!B96)</f>
        <v>0</v>
      </c>
      <c r="C92" s="8" t="e">
        <f>('2. PRE-OP'!K96)</f>
        <v>#N/A</v>
      </c>
      <c r="D92" s="8" t="e">
        <f>('3. POST-OP '!K96)</f>
        <v>#N/A</v>
      </c>
      <c r="E92" s="30" t="e">
        <f t="shared" si="1"/>
        <v>#N/A</v>
      </c>
    </row>
    <row r="93" spans="1:5" x14ac:dyDescent="0.25">
      <c r="A93" s="21">
        <v>90</v>
      </c>
      <c r="B93" s="19">
        <f>('2. PRE-OP'!B97)</f>
        <v>0</v>
      </c>
      <c r="C93" s="8" t="e">
        <f>('2. PRE-OP'!K97)</f>
        <v>#N/A</v>
      </c>
      <c r="D93" s="8" t="e">
        <f>('3. POST-OP '!K97)</f>
        <v>#N/A</v>
      </c>
      <c r="E93" s="30" t="e">
        <f t="shared" si="1"/>
        <v>#N/A</v>
      </c>
    </row>
    <row r="94" spans="1:5" x14ac:dyDescent="0.25">
      <c r="A94" s="21">
        <v>91</v>
      </c>
      <c r="B94" s="19">
        <f>('2. PRE-OP'!B98)</f>
        <v>0</v>
      </c>
      <c r="C94" s="8" t="e">
        <f>('2. PRE-OP'!K98)</f>
        <v>#N/A</v>
      </c>
      <c r="D94" s="8" t="e">
        <f>('3. POST-OP '!K98)</f>
        <v>#N/A</v>
      </c>
      <c r="E94" s="30" t="e">
        <f t="shared" si="1"/>
        <v>#N/A</v>
      </c>
    </row>
    <row r="95" spans="1:5" x14ac:dyDescent="0.25">
      <c r="A95" s="21">
        <v>92</v>
      </c>
      <c r="B95" s="19">
        <f>('2. PRE-OP'!B99)</f>
        <v>0</v>
      </c>
      <c r="C95" s="8" t="e">
        <f>('2. PRE-OP'!K99)</f>
        <v>#N/A</v>
      </c>
      <c r="D95" s="8" t="e">
        <f>('3. POST-OP '!K99)</f>
        <v>#N/A</v>
      </c>
      <c r="E95" s="30" t="e">
        <f t="shared" si="1"/>
        <v>#N/A</v>
      </c>
    </row>
    <row r="96" spans="1:5" x14ac:dyDescent="0.25">
      <c r="A96" s="21">
        <v>93</v>
      </c>
      <c r="B96" s="19">
        <f>('2. PRE-OP'!B100)</f>
        <v>0</v>
      </c>
      <c r="C96" s="8" t="e">
        <f>('2. PRE-OP'!K100)</f>
        <v>#N/A</v>
      </c>
      <c r="D96" s="8" t="e">
        <f>('3. POST-OP '!K100)</f>
        <v>#N/A</v>
      </c>
      <c r="E96" s="30" t="e">
        <f t="shared" si="1"/>
        <v>#N/A</v>
      </c>
    </row>
    <row r="97" spans="1:5" x14ac:dyDescent="0.25">
      <c r="A97" s="21">
        <v>94</v>
      </c>
      <c r="B97" s="19">
        <f>('2. PRE-OP'!B101)</f>
        <v>0</v>
      </c>
      <c r="C97" s="8" t="e">
        <f>('2. PRE-OP'!K101)</f>
        <v>#N/A</v>
      </c>
      <c r="D97" s="8" t="e">
        <f>('3. POST-OP '!K101)</f>
        <v>#N/A</v>
      </c>
      <c r="E97" s="30" t="e">
        <f t="shared" si="1"/>
        <v>#N/A</v>
      </c>
    </row>
    <row r="98" spans="1:5" x14ac:dyDescent="0.25">
      <c r="A98" s="21">
        <v>95</v>
      </c>
      <c r="B98" s="19">
        <f>('2. PRE-OP'!B102)</f>
        <v>0</v>
      </c>
      <c r="C98" s="8" t="e">
        <f>('2. PRE-OP'!K102)</f>
        <v>#N/A</v>
      </c>
      <c r="D98" s="8" t="e">
        <f>('3. POST-OP '!K102)</f>
        <v>#N/A</v>
      </c>
      <c r="E98" s="30" t="e">
        <f t="shared" si="1"/>
        <v>#N/A</v>
      </c>
    </row>
    <row r="99" spans="1:5" x14ac:dyDescent="0.25">
      <c r="A99" s="21">
        <v>96</v>
      </c>
      <c r="B99" s="19">
        <f>('2. PRE-OP'!B103)</f>
        <v>0</v>
      </c>
      <c r="C99" s="8" t="e">
        <f>('2. PRE-OP'!K103)</f>
        <v>#N/A</v>
      </c>
      <c r="D99" s="8" t="e">
        <f>('3. POST-OP '!K103)</f>
        <v>#N/A</v>
      </c>
      <c r="E99" s="30" t="e">
        <f t="shared" si="1"/>
        <v>#N/A</v>
      </c>
    </row>
    <row r="100" spans="1:5" x14ac:dyDescent="0.25">
      <c r="A100" s="21">
        <v>97</v>
      </c>
      <c r="B100" s="19">
        <f>('2. PRE-OP'!B104)</f>
        <v>0</v>
      </c>
      <c r="C100" s="8" t="e">
        <f>('2. PRE-OP'!K104)</f>
        <v>#N/A</v>
      </c>
      <c r="D100" s="8" t="e">
        <f>('3. POST-OP '!K104)</f>
        <v>#N/A</v>
      </c>
      <c r="E100" s="30" t="e">
        <f t="shared" si="1"/>
        <v>#N/A</v>
      </c>
    </row>
    <row r="101" spans="1:5" x14ac:dyDescent="0.25">
      <c r="A101" s="21">
        <v>98</v>
      </c>
      <c r="B101" s="19">
        <f>('2. PRE-OP'!B105)</f>
        <v>0</v>
      </c>
      <c r="C101" s="8" t="e">
        <f>('2. PRE-OP'!K105)</f>
        <v>#N/A</v>
      </c>
      <c r="D101" s="8" t="e">
        <f>('3. POST-OP '!K105)</f>
        <v>#N/A</v>
      </c>
      <c r="E101" s="30" t="e">
        <f t="shared" si="1"/>
        <v>#N/A</v>
      </c>
    </row>
    <row r="102" spans="1:5" x14ac:dyDescent="0.25">
      <c r="A102" s="21">
        <v>99</v>
      </c>
      <c r="B102" s="19">
        <f>('2. PRE-OP'!B106)</f>
        <v>0</v>
      </c>
      <c r="C102" s="8" t="e">
        <f>('2. PRE-OP'!K106)</f>
        <v>#N/A</v>
      </c>
      <c r="D102" s="8" t="e">
        <f>('3. POST-OP '!K106)</f>
        <v>#N/A</v>
      </c>
      <c r="E102" s="30" t="e">
        <f t="shared" si="1"/>
        <v>#N/A</v>
      </c>
    </row>
    <row r="103" spans="1:5" x14ac:dyDescent="0.25">
      <c r="A103" s="21">
        <v>100</v>
      </c>
      <c r="B103" s="19">
        <f>('2. PRE-OP'!B107)</f>
        <v>0</v>
      </c>
      <c r="C103" s="8" t="e">
        <f>('2. PRE-OP'!K107)</f>
        <v>#N/A</v>
      </c>
      <c r="D103" s="8" t="e">
        <f>('3. POST-OP '!K107)</f>
        <v>#N/A</v>
      </c>
      <c r="E103" s="30" t="e">
        <f t="shared" si="1"/>
        <v>#N/A</v>
      </c>
    </row>
    <row r="104" spans="1:5" x14ac:dyDescent="0.25">
      <c r="A104" s="21">
        <v>101</v>
      </c>
      <c r="B104" s="19">
        <f>('2. PRE-OP'!B108)</f>
        <v>0</v>
      </c>
      <c r="C104" s="8" t="e">
        <f>('2. PRE-OP'!K108)</f>
        <v>#N/A</v>
      </c>
      <c r="D104" s="8" t="e">
        <f>('3. POST-OP '!K108)</f>
        <v>#N/A</v>
      </c>
      <c r="E104" s="30" t="e">
        <f t="shared" si="1"/>
        <v>#N/A</v>
      </c>
    </row>
    <row r="105" spans="1:5" x14ac:dyDescent="0.25">
      <c r="A105" s="21">
        <v>102</v>
      </c>
      <c r="B105" s="19">
        <f>('2. PRE-OP'!B109)</f>
        <v>0</v>
      </c>
      <c r="C105" s="8" t="e">
        <f>('2. PRE-OP'!K109)</f>
        <v>#N/A</v>
      </c>
      <c r="D105" s="8" t="e">
        <f>('3. POST-OP '!K109)</f>
        <v>#N/A</v>
      </c>
      <c r="E105" s="30" t="e">
        <f t="shared" si="1"/>
        <v>#N/A</v>
      </c>
    </row>
    <row r="106" spans="1:5" x14ac:dyDescent="0.25">
      <c r="A106" s="21">
        <v>103</v>
      </c>
      <c r="B106" s="19">
        <f>('2. PRE-OP'!B110)</f>
        <v>0</v>
      </c>
      <c r="C106" s="8" t="e">
        <f>('2. PRE-OP'!K110)</f>
        <v>#N/A</v>
      </c>
      <c r="D106" s="8" t="e">
        <f>('3. POST-OP '!K110)</f>
        <v>#N/A</v>
      </c>
      <c r="E106" s="30" t="e">
        <f t="shared" si="1"/>
        <v>#N/A</v>
      </c>
    </row>
    <row r="107" spans="1:5" x14ac:dyDescent="0.25">
      <c r="A107" s="21">
        <v>104</v>
      </c>
      <c r="B107" s="19">
        <f>('2. PRE-OP'!B111)</f>
        <v>0</v>
      </c>
      <c r="C107" s="8" t="e">
        <f>('2. PRE-OP'!K111)</f>
        <v>#N/A</v>
      </c>
      <c r="D107" s="8" t="e">
        <f>('3. POST-OP '!K111)</f>
        <v>#N/A</v>
      </c>
      <c r="E107" s="30" t="e">
        <f t="shared" si="1"/>
        <v>#N/A</v>
      </c>
    </row>
    <row r="108" spans="1:5" x14ac:dyDescent="0.25">
      <c r="A108" s="21">
        <v>105</v>
      </c>
      <c r="B108" s="19">
        <f>('2. PRE-OP'!B112)</f>
        <v>0</v>
      </c>
      <c r="C108" s="8" t="e">
        <f>('2. PRE-OP'!K112)</f>
        <v>#N/A</v>
      </c>
      <c r="D108" s="8" t="e">
        <f>('3. POST-OP '!K112)</f>
        <v>#N/A</v>
      </c>
      <c r="E108" s="30" t="e">
        <f t="shared" si="1"/>
        <v>#N/A</v>
      </c>
    </row>
    <row r="109" spans="1:5" x14ac:dyDescent="0.25">
      <c r="A109" s="21">
        <v>106</v>
      </c>
      <c r="B109" s="19">
        <f>('2. PRE-OP'!B113)</f>
        <v>0</v>
      </c>
      <c r="C109" s="8" t="e">
        <f>('2. PRE-OP'!K113)</f>
        <v>#N/A</v>
      </c>
      <c r="D109" s="8" t="e">
        <f>('3. POST-OP '!K113)</f>
        <v>#N/A</v>
      </c>
      <c r="E109" s="30" t="e">
        <f t="shared" si="1"/>
        <v>#N/A</v>
      </c>
    </row>
    <row r="110" spans="1:5" x14ac:dyDescent="0.25">
      <c r="A110" s="21">
        <v>107</v>
      </c>
      <c r="B110" s="19">
        <f>('2. PRE-OP'!B114)</f>
        <v>0</v>
      </c>
      <c r="C110" s="8" t="e">
        <f>('2. PRE-OP'!K114)</f>
        <v>#N/A</v>
      </c>
      <c r="D110" s="8" t="e">
        <f>('3. POST-OP '!K114)</f>
        <v>#N/A</v>
      </c>
      <c r="E110" s="30" t="e">
        <f t="shared" si="1"/>
        <v>#N/A</v>
      </c>
    </row>
    <row r="111" spans="1:5" x14ac:dyDescent="0.25">
      <c r="A111" s="21">
        <v>108</v>
      </c>
      <c r="B111" s="19">
        <f>('2. PRE-OP'!B115)</f>
        <v>0</v>
      </c>
      <c r="C111" s="8" t="e">
        <f>('2. PRE-OP'!K115)</f>
        <v>#N/A</v>
      </c>
      <c r="D111" s="8" t="e">
        <f>('3. POST-OP '!K115)</f>
        <v>#N/A</v>
      </c>
      <c r="E111" s="30" t="e">
        <f t="shared" si="1"/>
        <v>#N/A</v>
      </c>
    </row>
    <row r="112" spans="1:5" x14ac:dyDescent="0.25">
      <c r="A112" s="21">
        <v>109</v>
      </c>
      <c r="B112" s="19">
        <f>('2. PRE-OP'!B116)</f>
        <v>0</v>
      </c>
      <c r="C112" s="8" t="e">
        <f>('2. PRE-OP'!K116)</f>
        <v>#N/A</v>
      </c>
      <c r="D112" s="8" t="e">
        <f>('3. POST-OP '!K116)</f>
        <v>#N/A</v>
      </c>
      <c r="E112" s="30" t="e">
        <f t="shared" si="1"/>
        <v>#N/A</v>
      </c>
    </row>
    <row r="113" spans="1:5" x14ac:dyDescent="0.25">
      <c r="A113" s="21">
        <v>110</v>
      </c>
      <c r="B113" s="19">
        <f>('2. PRE-OP'!B117)</f>
        <v>0</v>
      </c>
      <c r="C113" s="8" t="e">
        <f>('2. PRE-OP'!K117)</f>
        <v>#N/A</v>
      </c>
      <c r="D113" s="8" t="e">
        <f>('3. POST-OP '!K117)</f>
        <v>#N/A</v>
      </c>
      <c r="E113" s="30" t="e">
        <f t="shared" si="1"/>
        <v>#N/A</v>
      </c>
    </row>
    <row r="114" spans="1:5" x14ac:dyDescent="0.25">
      <c r="A114" s="21">
        <v>111</v>
      </c>
      <c r="B114" s="19">
        <f>('2. PRE-OP'!B118)</f>
        <v>0</v>
      </c>
      <c r="C114" s="8" t="e">
        <f>('2. PRE-OP'!K118)</f>
        <v>#N/A</v>
      </c>
      <c r="D114" s="8" t="e">
        <f>('3. POST-OP '!K118)</f>
        <v>#N/A</v>
      </c>
      <c r="E114" s="30" t="e">
        <f t="shared" si="1"/>
        <v>#N/A</v>
      </c>
    </row>
    <row r="115" spans="1:5" x14ac:dyDescent="0.25">
      <c r="A115" s="21">
        <v>112</v>
      </c>
      <c r="B115" s="19">
        <f>('2. PRE-OP'!B119)</f>
        <v>0</v>
      </c>
      <c r="C115" s="8" t="e">
        <f>('2. PRE-OP'!K119)</f>
        <v>#N/A</v>
      </c>
      <c r="D115" s="8" t="e">
        <f>('3. POST-OP '!K119)</f>
        <v>#N/A</v>
      </c>
      <c r="E115" s="30" t="e">
        <f t="shared" si="1"/>
        <v>#N/A</v>
      </c>
    </row>
    <row r="116" spans="1:5" x14ac:dyDescent="0.25">
      <c r="A116" s="21">
        <v>113</v>
      </c>
      <c r="B116" s="19">
        <f>('2. PRE-OP'!B120)</f>
        <v>0</v>
      </c>
      <c r="C116" s="8" t="e">
        <f>('2. PRE-OP'!K120)</f>
        <v>#N/A</v>
      </c>
      <c r="D116" s="8" t="e">
        <f>('3. POST-OP '!K120)</f>
        <v>#N/A</v>
      </c>
      <c r="E116" s="30" t="e">
        <f t="shared" si="1"/>
        <v>#N/A</v>
      </c>
    </row>
    <row r="117" spans="1:5" x14ac:dyDescent="0.25">
      <c r="A117" s="21">
        <v>114</v>
      </c>
      <c r="B117" s="19">
        <f>('2. PRE-OP'!B121)</f>
        <v>0</v>
      </c>
      <c r="C117" s="8" t="e">
        <f>('2. PRE-OP'!K121)</f>
        <v>#N/A</v>
      </c>
      <c r="D117" s="8" t="e">
        <f>('3. POST-OP '!K121)</f>
        <v>#N/A</v>
      </c>
      <c r="E117" s="30" t="e">
        <f t="shared" si="1"/>
        <v>#N/A</v>
      </c>
    </row>
    <row r="118" spans="1:5" x14ac:dyDescent="0.25">
      <c r="A118" s="21">
        <v>115</v>
      </c>
      <c r="B118" s="19">
        <f>('2. PRE-OP'!B122)</f>
        <v>0</v>
      </c>
      <c r="C118" s="8" t="e">
        <f>('2. PRE-OP'!K122)</f>
        <v>#N/A</v>
      </c>
      <c r="D118" s="8" t="e">
        <f>('3. POST-OP '!K122)</f>
        <v>#N/A</v>
      </c>
      <c r="E118" s="30" t="e">
        <f t="shared" si="1"/>
        <v>#N/A</v>
      </c>
    </row>
    <row r="119" spans="1:5" x14ac:dyDescent="0.25">
      <c r="A119" s="21">
        <v>116</v>
      </c>
      <c r="B119" s="19">
        <f>('2. PRE-OP'!B123)</f>
        <v>0</v>
      </c>
      <c r="C119" s="8" t="e">
        <f>('2. PRE-OP'!K123)</f>
        <v>#N/A</v>
      </c>
      <c r="D119" s="8" t="e">
        <f>('3. POST-OP '!K123)</f>
        <v>#N/A</v>
      </c>
      <c r="E119" s="30" t="e">
        <f t="shared" si="1"/>
        <v>#N/A</v>
      </c>
    </row>
    <row r="120" spans="1:5" x14ac:dyDescent="0.25">
      <c r="A120" s="21">
        <v>117</v>
      </c>
      <c r="B120" s="19">
        <f>('2. PRE-OP'!B124)</f>
        <v>0</v>
      </c>
      <c r="C120" s="8" t="e">
        <f>('2. PRE-OP'!K124)</f>
        <v>#N/A</v>
      </c>
      <c r="D120" s="8" t="e">
        <f>('3. POST-OP '!K124)</f>
        <v>#N/A</v>
      </c>
      <c r="E120" s="30" t="e">
        <f t="shared" si="1"/>
        <v>#N/A</v>
      </c>
    </row>
    <row r="121" spans="1:5" x14ac:dyDescent="0.25">
      <c r="A121" s="21">
        <v>118</v>
      </c>
      <c r="B121" s="19">
        <f>('2. PRE-OP'!B125)</f>
        <v>0</v>
      </c>
      <c r="C121" s="8" t="e">
        <f>('2. PRE-OP'!K125)</f>
        <v>#N/A</v>
      </c>
      <c r="D121" s="8" t="e">
        <f>('3. POST-OP '!K125)</f>
        <v>#N/A</v>
      </c>
      <c r="E121" s="30" t="e">
        <f t="shared" si="1"/>
        <v>#N/A</v>
      </c>
    </row>
    <row r="122" spans="1:5" x14ac:dyDescent="0.25">
      <c r="A122" s="21">
        <v>119</v>
      </c>
      <c r="B122" s="19">
        <f>('2. PRE-OP'!B126)</f>
        <v>0</v>
      </c>
      <c r="C122" s="8" t="e">
        <f>('2. PRE-OP'!K126)</f>
        <v>#N/A</v>
      </c>
      <c r="D122" s="8" t="e">
        <f>('3. POST-OP '!K126)</f>
        <v>#N/A</v>
      </c>
      <c r="E122" s="30" t="e">
        <f t="shared" si="1"/>
        <v>#N/A</v>
      </c>
    </row>
    <row r="123" spans="1:5" x14ac:dyDescent="0.25">
      <c r="A123" s="21">
        <v>120</v>
      </c>
      <c r="B123" s="19">
        <f>('2. PRE-OP'!B127)</f>
        <v>0</v>
      </c>
      <c r="C123" s="8" t="e">
        <f>('2. PRE-OP'!K127)</f>
        <v>#N/A</v>
      </c>
      <c r="D123" s="8" t="e">
        <f>('3. POST-OP '!K127)</f>
        <v>#N/A</v>
      </c>
      <c r="E123" s="30" t="e">
        <f t="shared" si="1"/>
        <v>#N/A</v>
      </c>
    </row>
    <row r="124" spans="1:5" x14ac:dyDescent="0.25">
      <c r="A124" s="21">
        <v>121</v>
      </c>
      <c r="B124" s="19">
        <f>('2. PRE-OP'!B128)</f>
        <v>0</v>
      </c>
      <c r="C124" s="8" t="e">
        <f>('2. PRE-OP'!K128)</f>
        <v>#N/A</v>
      </c>
      <c r="D124" s="8" t="e">
        <f>('3. POST-OP '!K128)</f>
        <v>#N/A</v>
      </c>
      <c r="E124" s="30" t="e">
        <f t="shared" si="1"/>
        <v>#N/A</v>
      </c>
    </row>
    <row r="125" spans="1:5" x14ac:dyDescent="0.25">
      <c r="A125" s="21">
        <v>122</v>
      </c>
      <c r="B125" s="19">
        <f>('2. PRE-OP'!B129)</f>
        <v>0</v>
      </c>
      <c r="C125" s="8" t="e">
        <f>('2. PRE-OP'!K129)</f>
        <v>#N/A</v>
      </c>
      <c r="D125" s="8" t="e">
        <f>('3. POST-OP '!K129)</f>
        <v>#N/A</v>
      </c>
      <c r="E125" s="30" t="e">
        <f t="shared" si="1"/>
        <v>#N/A</v>
      </c>
    </row>
    <row r="126" spans="1:5" x14ac:dyDescent="0.25">
      <c r="A126" s="21">
        <v>123</v>
      </c>
      <c r="B126" s="19">
        <f>('2. PRE-OP'!B130)</f>
        <v>0</v>
      </c>
      <c r="C126" s="8" t="e">
        <f>('2. PRE-OP'!K130)</f>
        <v>#N/A</v>
      </c>
      <c r="D126" s="8" t="e">
        <f>('3. POST-OP '!K130)</f>
        <v>#N/A</v>
      </c>
      <c r="E126" s="30" t="e">
        <f t="shared" si="1"/>
        <v>#N/A</v>
      </c>
    </row>
    <row r="127" spans="1:5" x14ac:dyDescent="0.25">
      <c r="A127" s="21">
        <v>124</v>
      </c>
      <c r="B127" s="19">
        <f>('2. PRE-OP'!B131)</f>
        <v>0</v>
      </c>
      <c r="C127" s="8" t="e">
        <f>('2. PRE-OP'!K131)</f>
        <v>#N/A</v>
      </c>
      <c r="D127" s="8" t="e">
        <f>('3. POST-OP '!K131)</f>
        <v>#N/A</v>
      </c>
      <c r="E127" s="30" t="e">
        <f t="shared" si="1"/>
        <v>#N/A</v>
      </c>
    </row>
    <row r="128" spans="1:5" x14ac:dyDescent="0.25">
      <c r="A128" s="21">
        <v>125</v>
      </c>
      <c r="B128" s="19">
        <f>('2. PRE-OP'!B132)</f>
        <v>0</v>
      </c>
      <c r="C128" s="8" t="e">
        <f>('2. PRE-OP'!K132)</f>
        <v>#N/A</v>
      </c>
      <c r="D128" s="8" t="e">
        <f>('3. POST-OP '!K132)</f>
        <v>#N/A</v>
      </c>
      <c r="E128" s="30" t="e">
        <f t="shared" si="1"/>
        <v>#N/A</v>
      </c>
    </row>
    <row r="129" spans="1:5" x14ac:dyDescent="0.25">
      <c r="A129" s="21">
        <v>126</v>
      </c>
      <c r="B129" s="19">
        <f>('2. PRE-OP'!B133)</f>
        <v>0</v>
      </c>
      <c r="C129" s="8" t="e">
        <f>('2. PRE-OP'!K133)</f>
        <v>#N/A</v>
      </c>
      <c r="D129" s="8" t="e">
        <f>('3. POST-OP '!K133)</f>
        <v>#N/A</v>
      </c>
      <c r="E129" s="30" t="e">
        <f t="shared" si="1"/>
        <v>#N/A</v>
      </c>
    </row>
    <row r="130" spans="1:5" x14ac:dyDescent="0.25">
      <c r="A130" s="21">
        <v>127</v>
      </c>
      <c r="B130" s="19">
        <f>('2. PRE-OP'!B134)</f>
        <v>0</v>
      </c>
      <c r="C130" s="8" t="e">
        <f>('2. PRE-OP'!K134)</f>
        <v>#N/A</v>
      </c>
      <c r="D130" s="8" t="e">
        <f>('3. POST-OP '!K134)</f>
        <v>#N/A</v>
      </c>
      <c r="E130" s="30" t="e">
        <f t="shared" si="1"/>
        <v>#N/A</v>
      </c>
    </row>
    <row r="131" spans="1:5" x14ac:dyDescent="0.25">
      <c r="A131" s="21">
        <v>128</v>
      </c>
      <c r="B131" s="19">
        <f>('2. PRE-OP'!B135)</f>
        <v>0</v>
      </c>
      <c r="C131" s="8" t="e">
        <f>('2. PRE-OP'!K135)</f>
        <v>#N/A</v>
      </c>
      <c r="D131" s="8" t="e">
        <f>('3. POST-OP '!K135)</f>
        <v>#N/A</v>
      </c>
      <c r="E131" s="30" t="e">
        <f t="shared" si="1"/>
        <v>#N/A</v>
      </c>
    </row>
    <row r="132" spans="1:5" x14ac:dyDescent="0.25">
      <c r="A132" s="21">
        <v>129</v>
      </c>
      <c r="B132" s="19">
        <f>('2. PRE-OP'!B136)</f>
        <v>0</v>
      </c>
      <c r="C132" s="8" t="e">
        <f>('2. PRE-OP'!K136)</f>
        <v>#N/A</v>
      </c>
      <c r="D132" s="8" t="e">
        <f>('3. POST-OP '!K136)</f>
        <v>#N/A</v>
      </c>
      <c r="E132" s="30" t="e">
        <f t="shared" ref="E132:E195" si="2">(D132-C132)</f>
        <v>#N/A</v>
      </c>
    </row>
    <row r="133" spans="1:5" x14ac:dyDescent="0.25">
      <c r="A133" s="21">
        <v>130</v>
      </c>
      <c r="B133" s="19">
        <f>('2. PRE-OP'!B137)</f>
        <v>0</v>
      </c>
      <c r="C133" s="8" t="e">
        <f>('2. PRE-OP'!K137)</f>
        <v>#N/A</v>
      </c>
      <c r="D133" s="8" t="e">
        <f>('3. POST-OP '!K137)</f>
        <v>#N/A</v>
      </c>
      <c r="E133" s="30" t="e">
        <f t="shared" si="2"/>
        <v>#N/A</v>
      </c>
    </row>
    <row r="134" spans="1:5" x14ac:dyDescent="0.25">
      <c r="A134" s="21">
        <v>131</v>
      </c>
      <c r="B134" s="19">
        <f>('2. PRE-OP'!B138)</f>
        <v>0</v>
      </c>
      <c r="C134" s="8" t="e">
        <f>('2. PRE-OP'!K138)</f>
        <v>#N/A</v>
      </c>
      <c r="D134" s="8" t="e">
        <f>('3. POST-OP '!K138)</f>
        <v>#N/A</v>
      </c>
      <c r="E134" s="30" t="e">
        <f t="shared" si="2"/>
        <v>#N/A</v>
      </c>
    </row>
    <row r="135" spans="1:5" x14ac:dyDescent="0.25">
      <c r="A135" s="21">
        <v>132</v>
      </c>
      <c r="B135" s="19">
        <f>('2. PRE-OP'!B139)</f>
        <v>0</v>
      </c>
      <c r="C135" s="8" t="e">
        <f>('2. PRE-OP'!K139)</f>
        <v>#N/A</v>
      </c>
      <c r="D135" s="8" t="e">
        <f>('3. POST-OP '!K139)</f>
        <v>#N/A</v>
      </c>
      <c r="E135" s="30" t="e">
        <f t="shared" si="2"/>
        <v>#N/A</v>
      </c>
    </row>
    <row r="136" spans="1:5" x14ac:dyDescent="0.25">
      <c r="A136" s="21">
        <v>133</v>
      </c>
      <c r="B136" s="19">
        <f>('2. PRE-OP'!B140)</f>
        <v>0</v>
      </c>
      <c r="C136" s="8" t="e">
        <f>('2. PRE-OP'!K140)</f>
        <v>#N/A</v>
      </c>
      <c r="D136" s="8" t="e">
        <f>('3. POST-OP '!K140)</f>
        <v>#N/A</v>
      </c>
      <c r="E136" s="30" t="e">
        <f t="shared" si="2"/>
        <v>#N/A</v>
      </c>
    </row>
    <row r="137" spans="1:5" x14ac:dyDescent="0.25">
      <c r="A137" s="21">
        <v>134</v>
      </c>
      <c r="B137" s="19">
        <f>('2. PRE-OP'!B141)</f>
        <v>0</v>
      </c>
      <c r="C137" s="8" t="e">
        <f>('2. PRE-OP'!K141)</f>
        <v>#N/A</v>
      </c>
      <c r="D137" s="8" t="e">
        <f>('3. POST-OP '!K141)</f>
        <v>#N/A</v>
      </c>
      <c r="E137" s="30" t="e">
        <f t="shared" si="2"/>
        <v>#N/A</v>
      </c>
    </row>
    <row r="138" spans="1:5" x14ac:dyDescent="0.25">
      <c r="A138" s="21">
        <v>135</v>
      </c>
      <c r="B138" s="19">
        <f>('2. PRE-OP'!B142)</f>
        <v>0</v>
      </c>
      <c r="C138" s="8" t="e">
        <f>('2. PRE-OP'!K142)</f>
        <v>#N/A</v>
      </c>
      <c r="D138" s="8" t="e">
        <f>('3. POST-OP '!K142)</f>
        <v>#N/A</v>
      </c>
      <c r="E138" s="30" t="e">
        <f t="shared" si="2"/>
        <v>#N/A</v>
      </c>
    </row>
    <row r="139" spans="1:5" x14ac:dyDescent="0.25">
      <c r="A139" s="21">
        <v>136</v>
      </c>
      <c r="B139" s="19">
        <f>('2. PRE-OP'!B143)</f>
        <v>0</v>
      </c>
      <c r="C139" s="8" t="e">
        <f>('2. PRE-OP'!K143)</f>
        <v>#N/A</v>
      </c>
      <c r="D139" s="8" t="e">
        <f>('3. POST-OP '!K143)</f>
        <v>#N/A</v>
      </c>
      <c r="E139" s="30" t="e">
        <f t="shared" si="2"/>
        <v>#N/A</v>
      </c>
    </row>
    <row r="140" spans="1:5" x14ac:dyDescent="0.25">
      <c r="A140" s="21">
        <v>137</v>
      </c>
      <c r="B140" s="19">
        <f>('2. PRE-OP'!B144)</f>
        <v>0</v>
      </c>
      <c r="C140" s="8" t="e">
        <f>('2. PRE-OP'!K144)</f>
        <v>#N/A</v>
      </c>
      <c r="D140" s="8" t="e">
        <f>('3. POST-OP '!K144)</f>
        <v>#N/A</v>
      </c>
      <c r="E140" s="30" t="e">
        <f t="shared" si="2"/>
        <v>#N/A</v>
      </c>
    </row>
    <row r="141" spans="1:5" x14ac:dyDescent="0.25">
      <c r="A141" s="21">
        <v>138</v>
      </c>
      <c r="B141" s="19">
        <f>('2. PRE-OP'!B145)</f>
        <v>0</v>
      </c>
      <c r="C141" s="8" t="e">
        <f>('2. PRE-OP'!K145)</f>
        <v>#N/A</v>
      </c>
      <c r="D141" s="8" t="e">
        <f>('3. POST-OP '!K145)</f>
        <v>#N/A</v>
      </c>
      <c r="E141" s="30" t="e">
        <f t="shared" si="2"/>
        <v>#N/A</v>
      </c>
    </row>
    <row r="142" spans="1:5" x14ac:dyDescent="0.25">
      <c r="A142" s="21">
        <v>139</v>
      </c>
      <c r="B142" s="19">
        <f>('2. PRE-OP'!B146)</f>
        <v>0</v>
      </c>
      <c r="C142" s="8" t="e">
        <f>('2. PRE-OP'!K146)</f>
        <v>#N/A</v>
      </c>
      <c r="D142" s="8" t="e">
        <f>('3. POST-OP '!K146)</f>
        <v>#N/A</v>
      </c>
      <c r="E142" s="30" t="e">
        <f t="shared" si="2"/>
        <v>#N/A</v>
      </c>
    </row>
    <row r="143" spans="1:5" x14ac:dyDescent="0.25">
      <c r="A143" s="21">
        <v>140</v>
      </c>
      <c r="B143" s="19">
        <f>('2. PRE-OP'!B147)</f>
        <v>0</v>
      </c>
      <c r="C143" s="8" t="e">
        <f>('2. PRE-OP'!K147)</f>
        <v>#N/A</v>
      </c>
      <c r="D143" s="8" t="e">
        <f>('3. POST-OP '!K147)</f>
        <v>#N/A</v>
      </c>
      <c r="E143" s="30" t="e">
        <f t="shared" si="2"/>
        <v>#N/A</v>
      </c>
    </row>
    <row r="144" spans="1:5" x14ac:dyDescent="0.25">
      <c r="A144" s="21">
        <v>141</v>
      </c>
      <c r="B144" s="19">
        <f>('2. PRE-OP'!B148)</f>
        <v>0</v>
      </c>
      <c r="C144" s="8" t="e">
        <f>('2. PRE-OP'!K148)</f>
        <v>#N/A</v>
      </c>
      <c r="D144" s="8" t="e">
        <f>('3. POST-OP '!K148)</f>
        <v>#N/A</v>
      </c>
      <c r="E144" s="30" t="e">
        <f t="shared" si="2"/>
        <v>#N/A</v>
      </c>
    </row>
    <row r="145" spans="1:5" x14ac:dyDescent="0.25">
      <c r="A145" s="21">
        <v>142</v>
      </c>
      <c r="B145" s="19">
        <f>('2. PRE-OP'!B149)</f>
        <v>0</v>
      </c>
      <c r="C145" s="8" t="e">
        <f>('2. PRE-OP'!K149)</f>
        <v>#N/A</v>
      </c>
      <c r="D145" s="8" t="e">
        <f>('3. POST-OP '!K149)</f>
        <v>#N/A</v>
      </c>
      <c r="E145" s="30" t="e">
        <f t="shared" si="2"/>
        <v>#N/A</v>
      </c>
    </row>
    <row r="146" spans="1:5" x14ac:dyDescent="0.25">
      <c r="A146" s="21">
        <v>143</v>
      </c>
      <c r="B146" s="19">
        <f>('2. PRE-OP'!B150)</f>
        <v>0</v>
      </c>
      <c r="C146" s="8" t="e">
        <f>('2. PRE-OP'!K150)</f>
        <v>#N/A</v>
      </c>
      <c r="D146" s="8" t="e">
        <f>('3. POST-OP '!K150)</f>
        <v>#N/A</v>
      </c>
      <c r="E146" s="30" t="e">
        <f t="shared" si="2"/>
        <v>#N/A</v>
      </c>
    </row>
    <row r="147" spans="1:5" x14ac:dyDescent="0.25">
      <c r="A147" s="21">
        <v>144</v>
      </c>
      <c r="B147" s="19">
        <f>('2. PRE-OP'!B151)</f>
        <v>0</v>
      </c>
      <c r="C147" s="8" t="e">
        <f>('2. PRE-OP'!K151)</f>
        <v>#N/A</v>
      </c>
      <c r="D147" s="8" t="e">
        <f>('3. POST-OP '!K151)</f>
        <v>#N/A</v>
      </c>
      <c r="E147" s="30" t="e">
        <f t="shared" si="2"/>
        <v>#N/A</v>
      </c>
    </row>
    <row r="148" spans="1:5" x14ac:dyDescent="0.25">
      <c r="A148" s="21">
        <v>145</v>
      </c>
      <c r="B148" s="19">
        <f>('2. PRE-OP'!B152)</f>
        <v>0</v>
      </c>
      <c r="C148" s="8" t="e">
        <f>('2. PRE-OP'!K152)</f>
        <v>#N/A</v>
      </c>
      <c r="D148" s="8" t="e">
        <f>('3. POST-OP '!K152)</f>
        <v>#N/A</v>
      </c>
      <c r="E148" s="30" t="e">
        <f t="shared" si="2"/>
        <v>#N/A</v>
      </c>
    </row>
    <row r="149" spans="1:5" x14ac:dyDescent="0.25">
      <c r="A149" s="21">
        <v>146</v>
      </c>
      <c r="B149" s="19">
        <f>('2. PRE-OP'!B153)</f>
        <v>0</v>
      </c>
      <c r="C149" s="8" t="e">
        <f>('2. PRE-OP'!K153)</f>
        <v>#N/A</v>
      </c>
      <c r="D149" s="8" t="e">
        <f>('3. POST-OP '!K153)</f>
        <v>#N/A</v>
      </c>
      <c r="E149" s="30" t="e">
        <f t="shared" si="2"/>
        <v>#N/A</v>
      </c>
    </row>
    <row r="150" spans="1:5" x14ac:dyDescent="0.25">
      <c r="A150" s="21">
        <v>147</v>
      </c>
      <c r="B150" s="19">
        <f>('2. PRE-OP'!B154)</f>
        <v>0</v>
      </c>
      <c r="C150" s="8" t="e">
        <f>('2. PRE-OP'!K154)</f>
        <v>#N/A</v>
      </c>
      <c r="D150" s="8" t="e">
        <f>('3. POST-OP '!K154)</f>
        <v>#N/A</v>
      </c>
      <c r="E150" s="30" t="e">
        <f t="shared" si="2"/>
        <v>#N/A</v>
      </c>
    </row>
    <row r="151" spans="1:5" x14ac:dyDescent="0.25">
      <c r="A151" s="21">
        <v>148</v>
      </c>
      <c r="B151" s="19">
        <f>('2. PRE-OP'!B155)</f>
        <v>0</v>
      </c>
      <c r="C151" s="8" t="e">
        <f>('2. PRE-OP'!K155)</f>
        <v>#N/A</v>
      </c>
      <c r="D151" s="8" t="e">
        <f>('3. POST-OP '!K155)</f>
        <v>#N/A</v>
      </c>
      <c r="E151" s="30" t="e">
        <f t="shared" si="2"/>
        <v>#N/A</v>
      </c>
    </row>
    <row r="152" spans="1:5" x14ac:dyDescent="0.25">
      <c r="A152" s="21">
        <v>149</v>
      </c>
      <c r="B152" s="19">
        <f>('2. PRE-OP'!B156)</f>
        <v>0</v>
      </c>
      <c r="C152" s="8" t="e">
        <f>('2. PRE-OP'!K156)</f>
        <v>#N/A</v>
      </c>
      <c r="D152" s="8" t="e">
        <f>('3. POST-OP '!K156)</f>
        <v>#N/A</v>
      </c>
      <c r="E152" s="30" t="e">
        <f t="shared" si="2"/>
        <v>#N/A</v>
      </c>
    </row>
    <row r="153" spans="1:5" x14ac:dyDescent="0.25">
      <c r="A153" s="21">
        <v>150</v>
      </c>
      <c r="B153" s="19">
        <f>('2. PRE-OP'!B157)</f>
        <v>0</v>
      </c>
      <c r="C153" s="8" t="e">
        <f>('2. PRE-OP'!K157)</f>
        <v>#N/A</v>
      </c>
      <c r="D153" s="8" t="e">
        <f>('3. POST-OP '!K157)</f>
        <v>#N/A</v>
      </c>
      <c r="E153" s="30" t="e">
        <f t="shared" si="2"/>
        <v>#N/A</v>
      </c>
    </row>
    <row r="154" spans="1:5" x14ac:dyDescent="0.25">
      <c r="A154" s="21">
        <v>151</v>
      </c>
      <c r="B154" s="19">
        <f>('2. PRE-OP'!B158)</f>
        <v>0</v>
      </c>
      <c r="C154" s="8" t="e">
        <f>('2. PRE-OP'!K158)</f>
        <v>#N/A</v>
      </c>
      <c r="D154" s="8" t="e">
        <f>('3. POST-OP '!K158)</f>
        <v>#N/A</v>
      </c>
      <c r="E154" s="30" t="e">
        <f t="shared" si="2"/>
        <v>#N/A</v>
      </c>
    </row>
    <row r="155" spans="1:5" x14ac:dyDescent="0.25">
      <c r="A155" s="21">
        <v>152</v>
      </c>
      <c r="B155" s="19">
        <f>('2. PRE-OP'!B159)</f>
        <v>0</v>
      </c>
      <c r="C155" s="8" t="e">
        <f>('2. PRE-OP'!K159)</f>
        <v>#N/A</v>
      </c>
      <c r="D155" s="8" t="e">
        <f>('3. POST-OP '!K159)</f>
        <v>#N/A</v>
      </c>
      <c r="E155" s="30" t="e">
        <f t="shared" si="2"/>
        <v>#N/A</v>
      </c>
    </row>
    <row r="156" spans="1:5" x14ac:dyDescent="0.25">
      <c r="A156" s="21">
        <v>153</v>
      </c>
      <c r="B156" s="19">
        <f>('2. PRE-OP'!B160)</f>
        <v>0</v>
      </c>
      <c r="C156" s="8" t="e">
        <f>('2. PRE-OP'!K160)</f>
        <v>#N/A</v>
      </c>
      <c r="D156" s="8" t="e">
        <f>('3. POST-OP '!K160)</f>
        <v>#N/A</v>
      </c>
      <c r="E156" s="30" t="e">
        <f t="shared" si="2"/>
        <v>#N/A</v>
      </c>
    </row>
    <row r="157" spans="1:5" x14ac:dyDescent="0.25">
      <c r="A157" s="21">
        <v>154</v>
      </c>
      <c r="B157" s="19">
        <f>('2. PRE-OP'!B161)</f>
        <v>0</v>
      </c>
      <c r="C157" s="8" t="e">
        <f>('2. PRE-OP'!K161)</f>
        <v>#N/A</v>
      </c>
      <c r="D157" s="8" t="e">
        <f>('3. POST-OP '!K161)</f>
        <v>#N/A</v>
      </c>
      <c r="E157" s="30" t="e">
        <f t="shared" si="2"/>
        <v>#N/A</v>
      </c>
    </row>
    <row r="158" spans="1:5" x14ac:dyDescent="0.25">
      <c r="A158" s="21">
        <v>155</v>
      </c>
      <c r="B158" s="19">
        <f>('2. PRE-OP'!B162)</f>
        <v>0</v>
      </c>
      <c r="C158" s="8" t="e">
        <f>('2. PRE-OP'!K162)</f>
        <v>#N/A</v>
      </c>
      <c r="D158" s="8" t="e">
        <f>('3. POST-OP '!K162)</f>
        <v>#N/A</v>
      </c>
      <c r="E158" s="30" t="e">
        <f t="shared" si="2"/>
        <v>#N/A</v>
      </c>
    </row>
    <row r="159" spans="1:5" x14ac:dyDescent="0.25">
      <c r="A159" s="21">
        <v>156</v>
      </c>
      <c r="B159" s="19">
        <f>('2. PRE-OP'!B163)</f>
        <v>0</v>
      </c>
      <c r="C159" s="8" t="e">
        <f>('2. PRE-OP'!K163)</f>
        <v>#N/A</v>
      </c>
      <c r="D159" s="8" t="e">
        <f>('3. POST-OP '!K163)</f>
        <v>#N/A</v>
      </c>
      <c r="E159" s="30" t="e">
        <f t="shared" si="2"/>
        <v>#N/A</v>
      </c>
    </row>
    <row r="160" spans="1:5" x14ac:dyDescent="0.25">
      <c r="A160" s="21">
        <v>157</v>
      </c>
      <c r="B160" s="19">
        <f>('2. PRE-OP'!B164)</f>
        <v>0</v>
      </c>
      <c r="C160" s="8" t="e">
        <f>('2. PRE-OP'!K164)</f>
        <v>#N/A</v>
      </c>
      <c r="D160" s="8" t="e">
        <f>('3. POST-OP '!K164)</f>
        <v>#N/A</v>
      </c>
      <c r="E160" s="30" t="e">
        <f t="shared" si="2"/>
        <v>#N/A</v>
      </c>
    </row>
    <row r="161" spans="1:5" x14ac:dyDescent="0.25">
      <c r="A161" s="21">
        <v>158</v>
      </c>
      <c r="B161" s="19">
        <f>('2. PRE-OP'!B165)</f>
        <v>0</v>
      </c>
      <c r="C161" s="8" t="e">
        <f>('2. PRE-OP'!K165)</f>
        <v>#N/A</v>
      </c>
      <c r="D161" s="8" t="e">
        <f>('3. POST-OP '!K165)</f>
        <v>#N/A</v>
      </c>
      <c r="E161" s="30" t="e">
        <f t="shared" si="2"/>
        <v>#N/A</v>
      </c>
    </row>
    <row r="162" spans="1:5" x14ac:dyDescent="0.25">
      <c r="A162" s="21">
        <v>159</v>
      </c>
      <c r="B162" s="19">
        <f>('2. PRE-OP'!B166)</f>
        <v>0</v>
      </c>
      <c r="C162" s="8" t="e">
        <f>('2. PRE-OP'!K166)</f>
        <v>#N/A</v>
      </c>
      <c r="D162" s="8" t="e">
        <f>('3. POST-OP '!K166)</f>
        <v>#N/A</v>
      </c>
      <c r="E162" s="30" t="e">
        <f t="shared" si="2"/>
        <v>#N/A</v>
      </c>
    </row>
    <row r="163" spans="1:5" x14ac:dyDescent="0.25">
      <c r="A163" s="21">
        <v>160</v>
      </c>
      <c r="B163" s="19">
        <f>('2. PRE-OP'!B167)</f>
        <v>0</v>
      </c>
      <c r="C163" s="8" t="e">
        <f>('2. PRE-OP'!K167)</f>
        <v>#N/A</v>
      </c>
      <c r="D163" s="8" t="e">
        <f>('3. POST-OP '!K167)</f>
        <v>#N/A</v>
      </c>
      <c r="E163" s="30" t="e">
        <f t="shared" si="2"/>
        <v>#N/A</v>
      </c>
    </row>
    <row r="164" spans="1:5" x14ac:dyDescent="0.25">
      <c r="A164" s="21">
        <v>161</v>
      </c>
      <c r="B164" s="19">
        <f>('2. PRE-OP'!B168)</f>
        <v>0</v>
      </c>
      <c r="C164" s="8" t="e">
        <f>('2. PRE-OP'!K168)</f>
        <v>#N/A</v>
      </c>
      <c r="D164" s="8" t="e">
        <f>('3. POST-OP '!K168)</f>
        <v>#N/A</v>
      </c>
      <c r="E164" s="30" t="e">
        <f t="shared" si="2"/>
        <v>#N/A</v>
      </c>
    </row>
    <row r="165" spans="1:5" x14ac:dyDescent="0.25">
      <c r="A165" s="21">
        <v>162</v>
      </c>
      <c r="B165" s="19">
        <f>('2. PRE-OP'!B169)</f>
        <v>0</v>
      </c>
      <c r="C165" s="8" t="e">
        <f>('2. PRE-OP'!K169)</f>
        <v>#N/A</v>
      </c>
      <c r="D165" s="8" t="e">
        <f>('3. POST-OP '!K169)</f>
        <v>#N/A</v>
      </c>
      <c r="E165" s="30" t="e">
        <f t="shared" si="2"/>
        <v>#N/A</v>
      </c>
    </row>
    <row r="166" spans="1:5" x14ac:dyDescent="0.25">
      <c r="A166" s="21">
        <v>163</v>
      </c>
      <c r="B166" s="19">
        <f>('2. PRE-OP'!B170)</f>
        <v>0</v>
      </c>
      <c r="C166" s="8" t="e">
        <f>('2. PRE-OP'!K170)</f>
        <v>#N/A</v>
      </c>
      <c r="D166" s="8" t="e">
        <f>('3. POST-OP '!K170)</f>
        <v>#N/A</v>
      </c>
      <c r="E166" s="30" t="e">
        <f t="shared" si="2"/>
        <v>#N/A</v>
      </c>
    </row>
    <row r="167" spans="1:5" x14ac:dyDescent="0.25">
      <c r="A167" s="21">
        <v>164</v>
      </c>
      <c r="B167" s="19">
        <f>('2. PRE-OP'!B171)</f>
        <v>0</v>
      </c>
      <c r="C167" s="8" t="e">
        <f>('2. PRE-OP'!K171)</f>
        <v>#N/A</v>
      </c>
      <c r="D167" s="8" t="e">
        <f>('3. POST-OP '!K171)</f>
        <v>#N/A</v>
      </c>
      <c r="E167" s="30" t="e">
        <f t="shared" si="2"/>
        <v>#N/A</v>
      </c>
    </row>
    <row r="168" spans="1:5" x14ac:dyDescent="0.25">
      <c r="A168" s="21">
        <v>165</v>
      </c>
      <c r="B168" s="19">
        <f>('2. PRE-OP'!B172)</f>
        <v>0</v>
      </c>
      <c r="C168" s="8" t="e">
        <f>('2. PRE-OP'!K172)</f>
        <v>#N/A</v>
      </c>
      <c r="D168" s="8" t="e">
        <f>('3. POST-OP '!K172)</f>
        <v>#N/A</v>
      </c>
      <c r="E168" s="30" t="e">
        <f t="shared" si="2"/>
        <v>#N/A</v>
      </c>
    </row>
    <row r="169" spans="1:5" x14ac:dyDescent="0.25">
      <c r="A169" s="21">
        <v>166</v>
      </c>
      <c r="B169" s="19">
        <f>('2. PRE-OP'!B173)</f>
        <v>0</v>
      </c>
      <c r="C169" s="8" t="e">
        <f>('2. PRE-OP'!K173)</f>
        <v>#N/A</v>
      </c>
      <c r="D169" s="8" t="e">
        <f>('3. POST-OP '!K173)</f>
        <v>#N/A</v>
      </c>
      <c r="E169" s="30" t="e">
        <f t="shared" si="2"/>
        <v>#N/A</v>
      </c>
    </row>
    <row r="170" spans="1:5" x14ac:dyDescent="0.25">
      <c r="A170" s="21">
        <v>167</v>
      </c>
      <c r="B170" s="19">
        <f>('2. PRE-OP'!B174)</f>
        <v>0</v>
      </c>
      <c r="C170" s="8" t="e">
        <f>('2. PRE-OP'!K174)</f>
        <v>#N/A</v>
      </c>
      <c r="D170" s="8" t="e">
        <f>('3. POST-OP '!K174)</f>
        <v>#N/A</v>
      </c>
      <c r="E170" s="30" t="e">
        <f t="shared" si="2"/>
        <v>#N/A</v>
      </c>
    </row>
    <row r="171" spans="1:5" x14ac:dyDescent="0.25">
      <c r="A171" s="21">
        <v>168</v>
      </c>
      <c r="B171" s="19">
        <f>('2. PRE-OP'!B175)</f>
        <v>0</v>
      </c>
      <c r="C171" s="8" t="e">
        <f>('2. PRE-OP'!K175)</f>
        <v>#N/A</v>
      </c>
      <c r="D171" s="8" t="e">
        <f>('3. POST-OP '!K175)</f>
        <v>#N/A</v>
      </c>
      <c r="E171" s="30" t="e">
        <f t="shared" si="2"/>
        <v>#N/A</v>
      </c>
    </row>
    <row r="172" spans="1:5" x14ac:dyDescent="0.25">
      <c r="A172" s="21">
        <v>169</v>
      </c>
      <c r="B172" s="19">
        <f>('2. PRE-OP'!B176)</f>
        <v>0</v>
      </c>
      <c r="C172" s="8" t="e">
        <f>('2. PRE-OP'!K176)</f>
        <v>#N/A</v>
      </c>
      <c r="D172" s="8" t="e">
        <f>('3. POST-OP '!K176)</f>
        <v>#N/A</v>
      </c>
      <c r="E172" s="30" t="e">
        <f t="shared" si="2"/>
        <v>#N/A</v>
      </c>
    </row>
    <row r="173" spans="1:5" x14ac:dyDescent="0.25">
      <c r="A173" s="21">
        <v>170</v>
      </c>
      <c r="B173" s="19">
        <f>('2. PRE-OP'!B177)</f>
        <v>0</v>
      </c>
      <c r="C173" s="8" t="e">
        <f>('2. PRE-OP'!K177)</f>
        <v>#N/A</v>
      </c>
      <c r="D173" s="8" t="e">
        <f>('3. POST-OP '!K177)</f>
        <v>#N/A</v>
      </c>
      <c r="E173" s="30" t="e">
        <f t="shared" si="2"/>
        <v>#N/A</v>
      </c>
    </row>
    <row r="174" spans="1:5" x14ac:dyDescent="0.25">
      <c r="A174" s="21">
        <v>171</v>
      </c>
      <c r="B174" s="19">
        <f>('2. PRE-OP'!B178)</f>
        <v>0</v>
      </c>
      <c r="C174" s="8" t="e">
        <f>('2. PRE-OP'!K178)</f>
        <v>#N/A</v>
      </c>
      <c r="D174" s="8" t="e">
        <f>('3. POST-OP '!K178)</f>
        <v>#N/A</v>
      </c>
      <c r="E174" s="30" t="e">
        <f t="shared" si="2"/>
        <v>#N/A</v>
      </c>
    </row>
    <row r="175" spans="1:5" x14ac:dyDescent="0.25">
      <c r="A175" s="21">
        <v>172</v>
      </c>
      <c r="B175" s="19">
        <f>('2. PRE-OP'!B179)</f>
        <v>0</v>
      </c>
      <c r="C175" s="8" t="e">
        <f>('2. PRE-OP'!K179)</f>
        <v>#N/A</v>
      </c>
      <c r="D175" s="8" t="e">
        <f>('3. POST-OP '!K179)</f>
        <v>#N/A</v>
      </c>
      <c r="E175" s="30" t="e">
        <f t="shared" si="2"/>
        <v>#N/A</v>
      </c>
    </row>
    <row r="176" spans="1:5" x14ac:dyDescent="0.25">
      <c r="A176" s="21">
        <v>173</v>
      </c>
      <c r="B176" s="19">
        <f>('2. PRE-OP'!B180)</f>
        <v>0</v>
      </c>
      <c r="C176" s="8" t="e">
        <f>('2. PRE-OP'!K180)</f>
        <v>#N/A</v>
      </c>
      <c r="D176" s="8" t="e">
        <f>('3. POST-OP '!K180)</f>
        <v>#N/A</v>
      </c>
      <c r="E176" s="30" t="e">
        <f t="shared" si="2"/>
        <v>#N/A</v>
      </c>
    </row>
    <row r="177" spans="1:5" x14ac:dyDescent="0.25">
      <c r="A177" s="21">
        <v>174</v>
      </c>
      <c r="B177" s="19">
        <f>('2. PRE-OP'!B181)</f>
        <v>0</v>
      </c>
      <c r="C177" s="8" t="e">
        <f>('2. PRE-OP'!K181)</f>
        <v>#N/A</v>
      </c>
      <c r="D177" s="8" t="e">
        <f>('3. POST-OP '!K181)</f>
        <v>#N/A</v>
      </c>
      <c r="E177" s="30" t="e">
        <f t="shared" si="2"/>
        <v>#N/A</v>
      </c>
    </row>
    <row r="178" spans="1:5" x14ac:dyDescent="0.25">
      <c r="A178" s="21">
        <v>175</v>
      </c>
      <c r="B178" s="19">
        <f>('2. PRE-OP'!B182)</f>
        <v>0</v>
      </c>
      <c r="C178" s="8" t="e">
        <f>('2. PRE-OP'!K182)</f>
        <v>#N/A</v>
      </c>
      <c r="D178" s="8" t="e">
        <f>('3. POST-OP '!K182)</f>
        <v>#N/A</v>
      </c>
      <c r="E178" s="30" t="e">
        <f t="shared" si="2"/>
        <v>#N/A</v>
      </c>
    </row>
    <row r="179" spans="1:5" x14ac:dyDescent="0.25">
      <c r="A179" s="21">
        <v>176</v>
      </c>
      <c r="B179" s="19">
        <f>('2. PRE-OP'!B183)</f>
        <v>0</v>
      </c>
      <c r="C179" s="8" t="e">
        <f>('2. PRE-OP'!K183)</f>
        <v>#N/A</v>
      </c>
      <c r="D179" s="8" t="e">
        <f>('3. POST-OP '!K183)</f>
        <v>#N/A</v>
      </c>
      <c r="E179" s="30" t="e">
        <f t="shared" si="2"/>
        <v>#N/A</v>
      </c>
    </row>
    <row r="180" spans="1:5" x14ac:dyDescent="0.25">
      <c r="A180" s="21">
        <v>177</v>
      </c>
      <c r="B180" s="19">
        <f>('2. PRE-OP'!B184)</f>
        <v>0</v>
      </c>
      <c r="C180" s="8" t="e">
        <f>('2. PRE-OP'!K184)</f>
        <v>#N/A</v>
      </c>
      <c r="D180" s="8" t="e">
        <f>('3. POST-OP '!K184)</f>
        <v>#N/A</v>
      </c>
      <c r="E180" s="30" t="e">
        <f t="shared" si="2"/>
        <v>#N/A</v>
      </c>
    </row>
    <row r="181" spans="1:5" x14ac:dyDescent="0.25">
      <c r="A181" s="21">
        <v>178</v>
      </c>
      <c r="B181" s="19">
        <f>('2. PRE-OP'!B185)</f>
        <v>0</v>
      </c>
      <c r="C181" s="8" t="e">
        <f>('2. PRE-OP'!K185)</f>
        <v>#N/A</v>
      </c>
      <c r="D181" s="8" t="e">
        <f>('3. POST-OP '!K185)</f>
        <v>#N/A</v>
      </c>
      <c r="E181" s="30" t="e">
        <f t="shared" si="2"/>
        <v>#N/A</v>
      </c>
    </row>
    <row r="182" spans="1:5" x14ac:dyDescent="0.25">
      <c r="A182" s="21">
        <v>179</v>
      </c>
      <c r="B182" s="19">
        <f>('2. PRE-OP'!B186)</f>
        <v>0</v>
      </c>
      <c r="C182" s="8" t="e">
        <f>('2. PRE-OP'!K186)</f>
        <v>#N/A</v>
      </c>
      <c r="D182" s="8" t="e">
        <f>('3. POST-OP '!K186)</f>
        <v>#N/A</v>
      </c>
      <c r="E182" s="30" t="e">
        <f t="shared" si="2"/>
        <v>#N/A</v>
      </c>
    </row>
    <row r="183" spans="1:5" x14ac:dyDescent="0.25">
      <c r="A183" s="21">
        <v>180</v>
      </c>
      <c r="B183" s="19">
        <f>('2. PRE-OP'!B187)</f>
        <v>0</v>
      </c>
      <c r="C183" s="8" t="e">
        <f>('2. PRE-OP'!K187)</f>
        <v>#N/A</v>
      </c>
      <c r="D183" s="8" t="e">
        <f>('3. POST-OP '!K187)</f>
        <v>#N/A</v>
      </c>
      <c r="E183" s="30" t="e">
        <f t="shared" si="2"/>
        <v>#N/A</v>
      </c>
    </row>
    <row r="184" spans="1:5" x14ac:dyDescent="0.25">
      <c r="A184" s="21">
        <v>181</v>
      </c>
      <c r="B184" s="19">
        <f>('2. PRE-OP'!B188)</f>
        <v>0</v>
      </c>
      <c r="C184" s="8" t="e">
        <f>('2. PRE-OP'!K188)</f>
        <v>#N/A</v>
      </c>
      <c r="D184" s="8" t="e">
        <f>('3. POST-OP '!K188)</f>
        <v>#N/A</v>
      </c>
      <c r="E184" s="30" t="e">
        <f t="shared" si="2"/>
        <v>#N/A</v>
      </c>
    </row>
    <row r="185" spans="1:5" x14ac:dyDescent="0.25">
      <c r="A185" s="21">
        <v>182</v>
      </c>
      <c r="B185" s="19">
        <f>('2. PRE-OP'!B189)</f>
        <v>0</v>
      </c>
      <c r="C185" s="8" t="e">
        <f>('2. PRE-OP'!K189)</f>
        <v>#N/A</v>
      </c>
      <c r="D185" s="8" t="e">
        <f>('3. POST-OP '!K189)</f>
        <v>#N/A</v>
      </c>
      <c r="E185" s="30" t="e">
        <f t="shared" si="2"/>
        <v>#N/A</v>
      </c>
    </row>
    <row r="186" spans="1:5" x14ac:dyDescent="0.25">
      <c r="A186" s="21">
        <v>183</v>
      </c>
      <c r="B186" s="19">
        <f>('2. PRE-OP'!B190)</f>
        <v>0</v>
      </c>
      <c r="C186" s="8" t="e">
        <f>('2. PRE-OP'!K190)</f>
        <v>#N/A</v>
      </c>
      <c r="D186" s="8" t="e">
        <f>('3. POST-OP '!K190)</f>
        <v>#N/A</v>
      </c>
      <c r="E186" s="30" t="e">
        <f t="shared" si="2"/>
        <v>#N/A</v>
      </c>
    </row>
    <row r="187" spans="1:5" x14ac:dyDescent="0.25">
      <c r="A187" s="21">
        <v>184</v>
      </c>
      <c r="B187" s="19">
        <f>('2. PRE-OP'!B191)</f>
        <v>0</v>
      </c>
      <c r="C187" s="8" t="e">
        <f>('2. PRE-OP'!K191)</f>
        <v>#N/A</v>
      </c>
      <c r="D187" s="8" t="e">
        <f>('3. POST-OP '!K191)</f>
        <v>#N/A</v>
      </c>
      <c r="E187" s="30" t="e">
        <f t="shared" si="2"/>
        <v>#N/A</v>
      </c>
    </row>
    <row r="188" spans="1:5" x14ac:dyDescent="0.25">
      <c r="A188" s="21">
        <v>185</v>
      </c>
      <c r="B188" s="19">
        <f>('2. PRE-OP'!B192)</f>
        <v>0</v>
      </c>
      <c r="C188" s="8" t="e">
        <f>('2. PRE-OP'!K192)</f>
        <v>#N/A</v>
      </c>
      <c r="D188" s="8" t="e">
        <f>('3. POST-OP '!K192)</f>
        <v>#N/A</v>
      </c>
      <c r="E188" s="30" t="e">
        <f t="shared" si="2"/>
        <v>#N/A</v>
      </c>
    </row>
    <row r="189" spans="1:5" x14ac:dyDescent="0.25">
      <c r="A189" s="21">
        <v>186</v>
      </c>
      <c r="B189" s="19">
        <f>('2. PRE-OP'!B193)</f>
        <v>0</v>
      </c>
      <c r="C189" s="8" t="e">
        <f>('2. PRE-OP'!K193)</f>
        <v>#N/A</v>
      </c>
      <c r="D189" s="8" t="e">
        <f>('3. POST-OP '!K193)</f>
        <v>#N/A</v>
      </c>
      <c r="E189" s="30" t="e">
        <f t="shared" si="2"/>
        <v>#N/A</v>
      </c>
    </row>
    <row r="190" spans="1:5" x14ac:dyDescent="0.25">
      <c r="A190" s="21">
        <v>187</v>
      </c>
      <c r="B190" s="19">
        <f>('2. PRE-OP'!B194)</f>
        <v>0</v>
      </c>
      <c r="C190" s="8" t="e">
        <f>('2. PRE-OP'!K194)</f>
        <v>#N/A</v>
      </c>
      <c r="D190" s="8" t="e">
        <f>('3. POST-OP '!K194)</f>
        <v>#N/A</v>
      </c>
      <c r="E190" s="30" t="e">
        <f t="shared" si="2"/>
        <v>#N/A</v>
      </c>
    </row>
    <row r="191" spans="1:5" x14ac:dyDescent="0.25">
      <c r="A191" s="21">
        <v>188</v>
      </c>
      <c r="B191" s="19">
        <f>('2. PRE-OP'!B195)</f>
        <v>0</v>
      </c>
      <c r="C191" s="8" t="e">
        <f>('2. PRE-OP'!K195)</f>
        <v>#N/A</v>
      </c>
      <c r="D191" s="8" t="e">
        <f>('3. POST-OP '!K195)</f>
        <v>#N/A</v>
      </c>
      <c r="E191" s="30" t="e">
        <f t="shared" si="2"/>
        <v>#N/A</v>
      </c>
    </row>
    <row r="192" spans="1:5" x14ac:dyDescent="0.25">
      <c r="A192" s="21">
        <v>189</v>
      </c>
      <c r="B192" s="19">
        <f>('2. PRE-OP'!B196)</f>
        <v>0</v>
      </c>
      <c r="C192" s="8" t="e">
        <f>('2. PRE-OP'!K196)</f>
        <v>#N/A</v>
      </c>
      <c r="D192" s="8" t="e">
        <f>('3. POST-OP '!K196)</f>
        <v>#N/A</v>
      </c>
      <c r="E192" s="30" t="e">
        <f t="shared" si="2"/>
        <v>#N/A</v>
      </c>
    </row>
    <row r="193" spans="1:5" x14ac:dyDescent="0.25">
      <c r="A193" s="21">
        <v>190</v>
      </c>
      <c r="B193" s="19">
        <f>('2. PRE-OP'!B197)</f>
        <v>0</v>
      </c>
      <c r="C193" s="8" t="e">
        <f>('2. PRE-OP'!K197)</f>
        <v>#N/A</v>
      </c>
      <c r="D193" s="8" t="e">
        <f>('3. POST-OP '!K197)</f>
        <v>#N/A</v>
      </c>
      <c r="E193" s="30" t="e">
        <f t="shared" si="2"/>
        <v>#N/A</v>
      </c>
    </row>
    <row r="194" spans="1:5" x14ac:dyDescent="0.25">
      <c r="A194" s="21">
        <v>191</v>
      </c>
      <c r="B194" s="19">
        <f>('2. PRE-OP'!B198)</f>
        <v>0</v>
      </c>
      <c r="C194" s="8" t="e">
        <f>('2. PRE-OP'!K198)</f>
        <v>#N/A</v>
      </c>
      <c r="D194" s="8" t="e">
        <f>('3. POST-OP '!K198)</f>
        <v>#N/A</v>
      </c>
      <c r="E194" s="30" t="e">
        <f t="shared" si="2"/>
        <v>#N/A</v>
      </c>
    </row>
    <row r="195" spans="1:5" x14ac:dyDescent="0.25">
      <c r="A195" s="21">
        <v>192</v>
      </c>
      <c r="B195" s="19">
        <f>('2. PRE-OP'!B199)</f>
        <v>0</v>
      </c>
      <c r="C195" s="8" t="e">
        <f>('2. PRE-OP'!K199)</f>
        <v>#N/A</v>
      </c>
      <c r="D195" s="8" t="e">
        <f>('3. POST-OP '!K199)</f>
        <v>#N/A</v>
      </c>
      <c r="E195" s="30" t="e">
        <f t="shared" si="2"/>
        <v>#N/A</v>
      </c>
    </row>
    <row r="196" spans="1:5" x14ac:dyDescent="0.25">
      <c r="A196" s="21">
        <v>193</v>
      </c>
      <c r="B196" s="19">
        <f>('2. PRE-OP'!B200)</f>
        <v>0</v>
      </c>
      <c r="C196" s="8" t="e">
        <f>('2. PRE-OP'!K200)</f>
        <v>#N/A</v>
      </c>
      <c r="D196" s="8" t="e">
        <f>('3. POST-OP '!K200)</f>
        <v>#N/A</v>
      </c>
      <c r="E196" s="30" t="e">
        <f t="shared" ref="E196:E259" si="3">(D196-C196)</f>
        <v>#N/A</v>
      </c>
    </row>
    <row r="197" spans="1:5" x14ac:dyDescent="0.25">
      <c r="A197" s="21">
        <v>194</v>
      </c>
      <c r="B197" s="19">
        <f>('2. PRE-OP'!B201)</f>
        <v>0</v>
      </c>
      <c r="C197" s="8" t="e">
        <f>('2. PRE-OP'!K201)</f>
        <v>#N/A</v>
      </c>
      <c r="D197" s="8" t="e">
        <f>('3. POST-OP '!K201)</f>
        <v>#N/A</v>
      </c>
      <c r="E197" s="30" t="e">
        <f t="shared" si="3"/>
        <v>#N/A</v>
      </c>
    </row>
    <row r="198" spans="1:5" x14ac:dyDescent="0.25">
      <c r="A198" s="21">
        <v>195</v>
      </c>
      <c r="B198" s="19">
        <f>('2. PRE-OP'!B202)</f>
        <v>0</v>
      </c>
      <c r="C198" s="8" t="e">
        <f>('2. PRE-OP'!K202)</f>
        <v>#N/A</v>
      </c>
      <c r="D198" s="8" t="e">
        <f>('3. POST-OP '!K202)</f>
        <v>#N/A</v>
      </c>
      <c r="E198" s="30" t="e">
        <f t="shared" si="3"/>
        <v>#N/A</v>
      </c>
    </row>
    <row r="199" spans="1:5" x14ac:dyDescent="0.25">
      <c r="A199" s="21">
        <v>196</v>
      </c>
      <c r="B199" s="19">
        <f>('2. PRE-OP'!B203)</f>
        <v>0</v>
      </c>
      <c r="C199" s="8" t="e">
        <f>('2. PRE-OP'!K203)</f>
        <v>#N/A</v>
      </c>
      <c r="D199" s="8" t="e">
        <f>('3. POST-OP '!K203)</f>
        <v>#N/A</v>
      </c>
      <c r="E199" s="30" t="e">
        <f t="shared" si="3"/>
        <v>#N/A</v>
      </c>
    </row>
    <row r="200" spans="1:5" x14ac:dyDescent="0.25">
      <c r="A200" s="21">
        <v>197</v>
      </c>
      <c r="B200" s="19">
        <f>('2. PRE-OP'!B204)</f>
        <v>0</v>
      </c>
      <c r="C200" s="8" t="e">
        <f>('2. PRE-OP'!K204)</f>
        <v>#N/A</v>
      </c>
      <c r="D200" s="8" t="e">
        <f>('3. POST-OP '!K204)</f>
        <v>#N/A</v>
      </c>
      <c r="E200" s="30" t="e">
        <f t="shared" si="3"/>
        <v>#N/A</v>
      </c>
    </row>
    <row r="201" spans="1:5" x14ac:dyDescent="0.25">
      <c r="A201" s="21">
        <v>198</v>
      </c>
      <c r="B201" s="19">
        <f>('2. PRE-OP'!B205)</f>
        <v>0</v>
      </c>
      <c r="C201" s="8" t="e">
        <f>('2. PRE-OP'!K205)</f>
        <v>#N/A</v>
      </c>
      <c r="D201" s="8" t="e">
        <f>('3. POST-OP '!K205)</f>
        <v>#N/A</v>
      </c>
      <c r="E201" s="30" t="e">
        <f t="shared" si="3"/>
        <v>#N/A</v>
      </c>
    </row>
    <row r="202" spans="1:5" x14ac:dyDescent="0.25">
      <c r="A202" s="21">
        <v>199</v>
      </c>
      <c r="B202" s="19">
        <f>('2. PRE-OP'!B206)</f>
        <v>0</v>
      </c>
      <c r="C202" s="8" t="e">
        <f>('2. PRE-OP'!K206)</f>
        <v>#N/A</v>
      </c>
      <c r="D202" s="8" t="e">
        <f>('3. POST-OP '!K206)</f>
        <v>#N/A</v>
      </c>
      <c r="E202" s="30" t="e">
        <f t="shared" si="3"/>
        <v>#N/A</v>
      </c>
    </row>
    <row r="203" spans="1:5" x14ac:dyDescent="0.25">
      <c r="A203" s="21">
        <v>200</v>
      </c>
      <c r="B203" s="19">
        <f>('2. PRE-OP'!B207)</f>
        <v>0</v>
      </c>
      <c r="C203" s="8" t="e">
        <f>('2. PRE-OP'!K207)</f>
        <v>#N/A</v>
      </c>
      <c r="D203" s="8" t="e">
        <f>('3. POST-OP '!K207)</f>
        <v>#N/A</v>
      </c>
      <c r="E203" s="30" t="e">
        <f t="shared" si="3"/>
        <v>#N/A</v>
      </c>
    </row>
    <row r="204" spans="1:5" x14ac:dyDescent="0.25">
      <c r="A204" s="21">
        <v>201</v>
      </c>
      <c r="B204" s="19">
        <f>('2. PRE-OP'!B208)</f>
        <v>0</v>
      </c>
      <c r="C204" s="8" t="e">
        <f>('2. PRE-OP'!K208)</f>
        <v>#N/A</v>
      </c>
      <c r="D204" s="8" t="e">
        <f>('3. POST-OP '!K208)</f>
        <v>#N/A</v>
      </c>
      <c r="E204" s="30" t="e">
        <f t="shared" si="3"/>
        <v>#N/A</v>
      </c>
    </row>
    <row r="205" spans="1:5" x14ac:dyDescent="0.25">
      <c r="A205" s="21">
        <v>202</v>
      </c>
      <c r="B205" s="19">
        <f>('2. PRE-OP'!B209)</f>
        <v>0</v>
      </c>
      <c r="C205" s="8" t="e">
        <f>('2. PRE-OP'!K209)</f>
        <v>#N/A</v>
      </c>
      <c r="D205" s="8" t="e">
        <f>('3. POST-OP '!K209)</f>
        <v>#N/A</v>
      </c>
      <c r="E205" s="30" t="e">
        <f t="shared" si="3"/>
        <v>#N/A</v>
      </c>
    </row>
    <row r="206" spans="1:5" x14ac:dyDescent="0.25">
      <c r="A206" s="21">
        <v>203</v>
      </c>
      <c r="B206" s="19">
        <f>('2. PRE-OP'!B210)</f>
        <v>0</v>
      </c>
      <c r="C206" s="8" t="e">
        <f>('2. PRE-OP'!K210)</f>
        <v>#N/A</v>
      </c>
      <c r="D206" s="8" t="e">
        <f>('3. POST-OP '!K210)</f>
        <v>#N/A</v>
      </c>
      <c r="E206" s="30" t="e">
        <f t="shared" si="3"/>
        <v>#N/A</v>
      </c>
    </row>
    <row r="207" spans="1:5" x14ac:dyDescent="0.25">
      <c r="A207" s="21">
        <v>204</v>
      </c>
      <c r="B207" s="19">
        <f>('2. PRE-OP'!B211)</f>
        <v>0</v>
      </c>
      <c r="C207" s="8" t="e">
        <f>('2. PRE-OP'!K211)</f>
        <v>#N/A</v>
      </c>
      <c r="D207" s="8" t="e">
        <f>('3. POST-OP '!K211)</f>
        <v>#N/A</v>
      </c>
      <c r="E207" s="30" t="e">
        <f t="shared" si="3"/>
        <v>#N/A</v>
      </c>
    </row>
    <row r="208" spans="1:5" x14ac:dyDescent="0.25">
      <c r="A208" s="21">
        <v>205</v>
      </c>
      <c r="B208" s="19">
        <f>('2. PRE-OP'!B212)</f>
        <v>0</v>
      </c>
      <c r="C208" s="8" t="e">
        <f>('2. PRE-OP'!K212)</f>
        <v>#N/A</v>
      </c>
      <c r="D208" s="8" t="e">
        <f>('3. POST-OP '!K212)</f>
        <v>#N/A</v>
      </c>
      <c r="E208" s="30" t="e">
        <f t="shared" si="3"/>
        <v>#N/A</v>
      </c>
    </row>
    <row r="209" spans="1:5" x14ac:dyDescent="0.25">
      <c r="A209" s="21">
        <v>206</v>
      </c>
      <c r="B209" s="19">
        <f>('2. PRE-OP'!B213)</f>
        <v>0</v>
      </c>
      <c r="C209" s="8" t="e">
        <f>('2. PRE-OP'!K213)</f>
        <v>#N/A</v>
      </c>
      <c r="D209" s="8" t="e">
        <f>('3. POST-OP '!K213)</f>
        <v>#N/A</v>
      </c>
      <c r="E209" s="30" t="e">
        <f t="shared" si="3"/>
        <v>#N/A</v>
      </c>
    </row>
    <row r="210" spans="1:5" x14ac:dyDescent="0.25">
      <c r="A210" s="21">
        <v>207</v>
      </c>
      <c r="B210" s="19">
        <f>('2. PRE-OP'!B214)</f>
        <v>0</v>
      </c>
      <c r="C210" s="8" t="e">
        <f>('2. PRE-OP'!K214)</f>
        <v>#N/A</v>
      </c>
      <c r="D210" s="8" t="e">
        <f>('3. POST-OP '!K214)</f>
        <v>#N/A</v>
      </c>
      <c r="E210" s="30" t="e">
        <f t="shared" si="3"/>
        <v>#N/A</v>
      </c>
    </row>
    <row r="211" spans="1:5" x14ac:dyDescent="0.25">
      <c r="A211" s="21">
        <v>208</v>
      </c>
      <c r="B211" s="19">
        <f>('2. PRE-OP'!B215)</f>
        <v>0</v>
      </c>
      <c r="C211" s="8" t="e">
        <f>('2. PRE-OP'!K215)</f>
        <v>#N/A</v>
      </c>
      <c r="D211" s="8" t="e">
        <f>('3. POST-OP '!K215)</f>
        <v>#N/A</v>
      </c>
      <c r="E211" s="30" t="e">
        <f t="shared" si="3"/>
        <v>#N/A</v>
      </c>
    </row>
    <row r="212" spans="1:5" x14ac:dyDescent="0.25">
      <c r="A212" s="21">
        <v>209</v>
      </c>
      <c r="B212" s="19">
        <f>('2. PRE-OP'!B216)</f>
        <v>0</v>
      </c>
      <c r="C212" s="8" t="e">
        <f>('2. PRE-OP'!K216)</f>
        <v>#N/A</v>
      </c>
      <c r="D212" s="8" t="e">
        <f>('3. POST-OP '!K216)</f>
        <v>#N/A</v>
      </c>
      <c r="E212" s="30" t="e">
        <f t="shared" si="3"/>
        <v>#N/A</v>
      </c>
    </row>
    <row r="213" spans="1:5" x14ac:dyDescent="0.25">
      <c r="A213" s="21">
        <v>210</v>
      </c>
      <c r="B213" s="19">
        <f>('2. PRE-OP'!B217)</f>
        <v>0</v>
      </c>
      <c r="C213" s="8" t="e">
        <f>('2. PRE-OP'!K217)</f>
        <v>#N/A</v>
      </c>
      <c r="D213" s="8" t="e">
        <f>('3. POST-OP '!K217)</f>
        <v>#N/A</v>
      </c>
      <c r="E213" s="30" t="e">
        <f t="shared" si="3"/>
        <v>#N/A</v>
      </c>
    </row>
    <row r="214" spans="1:5" x14ac:dyDescent="0.25">
      <c r="A214" s="21">
        <v>211</v>
      </c>
      <c r="B214" s="19">
        <f>('2. PRE-OP'!B218)</f>
        <v>0</v>
      </c>
      <c r="C214" s="8" t="e">
        <f>('2. PRE-OP'!K218)</f>
        <v>#N/A</v>
      </c>
      <c r="D214" s="8" t="e">
        <f>('3. POST-OP '!K218)</f>
        <v>#N/A</v>
      </c>
      <c r="E214" s="30" t="e">
        <f t="shared" si="3"/>
        <v>#N/A</v>
      </c>
    </row>
    <row r="215" spans="1:5" x14ac:dyDescent="0.25">
      <c r="A215" s="21">
        <v>212</v>
      </c>
      <c r="B215" s="19">
        <f>('2. PRE-OP'!B219)</f>
        <v>0</v>
      </c>
      <c r="C215" s="8" t="e">
        <f>('2. PRE-OP'!K219)</f>
        <v>#N/A</v>
      </c>
      <c r="D215" s="8" t="e">
        <f>('3. POST-OP '!K219)</f>
        <v>#N/A</v>
      </c>
      <c r="E215" s="30" t="e">
        <f t="shared" si="3"/>
        <v>#N/A</v>
      </c>
    </row>
    <row r="216" spans="1:5" x14ac:dyDescent="0.25">
      <c r="A216" s="21">
        <v>213</v>
      </c>
      <c r="B216" s="19">
        <f>('2. PRE-OP'!B220)</f>
        <v>0</v>
      </c>
      <c r="C216" s="8" t="e">
        <f>('2. PRE-OP'!K220)</f>
        <v>#N/A</v>
      </c>
      <c r="D216" s="8" t="e">
        <f>('3. POST-OP '!K220)</f>
        <v>#N/A</v>
      </c>
      <c r="E216" s="30" t="e">
        <f t="shared" si="3"/>
        <v>#N/A</v>
      </c>
    </row>
    <row r="217" spans="1:5" x14ac:dyDescent="0.25">
      <c r="A217" s="21">
        <v>214</v>
      </c>
      <c r="B217" s="19">
        <f>('2. PRE-OP'!B221)</f>
        <v>0</v>
      </c>
      <c r="C217" s="8" t="e">
        <f>('2. PRE-OP'!K221)</f>
        <v>#N/A</v>
      </c>
      <c r="D217" s="8" t="e">
        <f>('3. POST-OP '!K221)</f>
        <v>#N/A</v>
      </c>
      <c r="E217" s="30" t="e">
        <f t="shared" si="3"/>
        <v>#N/A</v>
      </c>
    </row>
    <row r="218" spans="1:5" x14ac:dyDescent="0.25">
      <c r="A218" s="21">
        <v>215</v>
      </c>
      <c r="B218" s="19">
        <f>('2. PRE-OP'!B222)</f>
        <v>0</v>
      </c>
      <c r="C218" s="8" t="e">
        <f>('2. PRE-OP'!K222)</f>
        <v>#N/A</v>
      </c>
      <c r="D218" s="8" t="e">
        <f>('3. POST-OP '!K222)</f>
        <v>#N/A</v>
      </c>
      <c r="E218" s="30" t="e">
        <f t="shared" si="3"/>
        <v>#N/A</v>
      </c>
    </row>
    <row r="219" spans="1:5" x14ac:dyDescent="0.25">
      <c r="A219" s="21">
        <v>216</v>
      </c>
      <c r="B219" s="19">
        <f>('2. PRE-OP'!B223)</f>
        <v>0</v>
      </c>
      <c r="C219" s="8" t="e">
        <f>('2. PRE-OP'!K223)</f>
        <v>#N/A</v>
      </c>
      <c r="D219" s="8" t="e">
        <f>('3. POST-OP '!K223)</f>
        <v>#N/A</v>
      </c>
      <c r="E219" s="30" t="e">
        <f t="shared" si="3"/>
        <v>#N/A</v>
      </c>
    </row>
    <row r="220" spans="1:5" x14ac:dyDescent="0.25">
      <c r="A220" s="21">
        <v>217</v>
      </c>
      <c r="B220" s="19">
        <f>('2. PRE-OP'!B224)</f>
        <v>0</v>
      </c>
      <c r="C220" s="8" t="e">
        <f>('2. PRE-OP'!K224)</f>
        <v>#N/A</v>
      </c>
      <c r="D220" s="8" t="e">
        <f>('3. POST-OP '!K224)</f>
        <v>#N/A</v>
      </c>
      <c r="E220" s="30" t="e">
        <f t="shared" si="3"/>
        <v>#N/A</v>
      </c>
    </row>
    <row r="221" spans="1:5" x14ac:dyDescent="0.25">
      <c r="A221" s="21">
        <v>218</v>
      </c>
      <c r="B221" s="19">
        <f>('2. PRE-OP'!B225)</f>
        <v>0</v>
      </c>
      <c r="C221" s="8" t="e">
        <f>('2. PRE-OP'!K225)</f>
        <v>#N/A</v>
      </c>
      <c r="D221" s="8" t="e">
        <f>('3. POST-OP '!K225)</f>
        <v>#N/A</v>
      </c>
      <c r="E221" s="30" t="e">
        <f t="shared" si="3"/>
        <v>#N/A</v>
      </c>
    </row>
    <row r="222" spans="1:5" x14ac:dyDescent="0.25">
      <c r="A222" s="21">
        <v>219</v>
      </c>
      <c r="B222" s="19">
        <f>('2. PRE-OP'!B226)</f>
        <v>0</v>
      </c>
      <c r="C222" s="8" t="e">
        <f>('2. PRE-OP'!K226)</f>
        <v>#N/A</v>
      </c>
      <c r="D222" s="8" t="e">
        <f>('3. POST-OP '!K226)</f>
        <v>#N/A</v>
      </c>
      <c r="E222" s="30" t="e">
        <f t="shared" si="3"/>
        <v>#N/A</v>
      </c>
    </row>
    <row r="223" spans="1:5" x14ac:dyDescent="0.25">
      <c r="A223" s="21">
        <v>220</v>
      </c>
      <c r="B223" s="19">
        <f>('2. PRE-OP'!B227)</f>
        <v>0</v>
      </c>
      <c r="C223" s="8" t="e">
        <f>('2. PRE-OP'!K227)</f>
        <v>#N/A</v>
      </c>
      <c r="D223" s="8" t="e">
        <f>('3. POST-OP '!K227)</f>
        <v>#N/A</v>
      </c>
      <c r="E223" s="30" t="e">
        <f t="shared" si="3"/>
        <v>#N/A</v>
      </c>
    </row>
    <row r="224" spans="1:5" x14ac:dyDescent="0.25">
      <c r="A224" s="21">
        <v>221</v>
      </c>
      <c r="B224" s="19">
        <f>('2. PRE-OP'!B228)</f>
        <v>0</v>
      </c>
      <c r="C224" s="8" t="e">
        <f>('2. PRE-OP'!K228)</f>
        <v>#N/A</v>
      </c>
      <c r="D224" s="8" t="e">
        <f>('3. POST-OP '!K228)</f>
        <v>#N/A</v>
      </c>
      <c r="E224" s="30" t="e">
        <f t="shared" si="3"/>
        <v>#N/A</v>
      </c>
    </row>
    <row r="225" spans="1:5" x14ac:dyDescent="0.25">
      <c r="A225" s="21">
        <v>222</v>
      </c>
      <c r="B225" s="19">
        <f>('2. PRE-OP'!B229)</f>
        <v>0</v>
      </c>
      <c r="C225" s="8" t="e">
        <f>('2. PRE-OP'!K229)</f>
        <v>#N/A</v>
      </c>
      <c r="D225" s="8" t="e">
        <f>('3. POST-OP '!K229)</f>
        <v>#N/A</v>
      </c>
      <c r="E225" s="30" t="e">
        <f t="shared" si="3"/>
        <v>#N/A</v>
      </c>
    </row>
    <row r="226" spans="1:5" x14ac:dyDescent="0.25">
      <c r="A226" s="21">
        <v>223</v>
      </c>
      <c r="B226" s="19">
        <f>('2. PRE-OP'!B230)</f>
        <v>0</v>
      </c>
      <c r="C226" s="8" t="e">
        <f>('2. PRE-OP'!K230)</f>
        <v>#N/A</v>
      </c>
      <c r="D226" s="8" t="e">
        <f>('3. POST-OP '!K230)</f>
        <v>#N/A</v>
      </c>
      <c r="E226" s="30" t="e">
        <f t="shared" si="3"/>
        <v>#N/A</v>
      </c>
    </row>
    <row r="227" spans="1:5" x14ac:dyDescent="0.25">
      <c r="A227" s="21">
        <v>224</v>
      </c>
      <c r="B227" s="19">
        <f>('2. PRE-OP'!B231)</f>
        <v>0</v>
      </c>
      <c r="C227" s="8" t="e">
        <f>('2. PRE-OP'!K231)</f>
        <v>#N/A</v>
      </c>
      <c r="D227" s="8" t="e">
        <f>('3. POST-OP '!K231)</f>
        <v>#N/A</v>
      </c>
      <c r="E227" s="30" t="e">
        <f t="shared" si="3"/>
        <v>#N/A</v>
      </c>
    </row>
    <row r="228" spans="1:5" x14ac:dyDescent="0.25">
      <c r="A228" s="21">
        <v>225</v>
      </c>
      <c r="B228" s="19">
        <f>('2. PRE-OP'!B232)</f>
        <v>0</v>
      </c>
      <c r="C228" s="8" t="e">
        <f>('2. PRE-OP'!K232)</f>
        <v>#N/A</v>
      </c>
      <c r="D228" s="8" t="e">
        <f>('3. POST-OP '!K232)</f>
        <v>#N/A</v>
      </c>
      <c r="E228" s="30" t="e">
        <f t="shared" si="3"/>
        <v>#N/A</v>
      </c>
    </row>
    <row r="229" spans="1:5" x14ac:dyDescent="0.25">
      <c r="A229" s="21">
        <v>226</v>
      </c>
      <c r="B229" s="19">
        <f>('2. PRE-OP'!B233)</f>
        <v>0</v>
      </c>
      <c r="C229" s="8" t="e">
        <f>('2. PRE-OP'!K233)</f>
        <v>#N/A</v>
      </c>
      <c r="D229" s="8" t="e">
        <f>('3. POST-OP '!K233)</f>
        <v>#N/A</v>
      </c>
      <c r="E229" s="30" t="e">
        <f t="shared" si="3"/>
        <v>#N/A</v>
      </c>
    </row>
    <row r="230" spans="1:5" x14ac:dyDescent="0.25">
      <c r="A230" s="21">
        <v>227</v>
      </c>
      <c r="B230" s="19">
        <f>('2. PRE-OP'!B234)</f>
        <v>0</v>
      </c>
      <c r="C230" s="8" t="e">
        <f>('2. PRE-OP'!K234)</f>
        <v>#N/A</v>
      </c>
      <c r="D230" s="8" t="e">
        <f>('3. POST-OP '!K234)</f>
        <v>#N/A</v>
      </c>
      <c r="E230" s="30" t="e">
        <f t="shared" si="3"/>
        <v>#N/A</v>
      </c>
    </row>
    <row r="231" spans="1:5" x14ac:dyDescent="0.25">
      <c r="A231" s="21">
        <v>228</v>
      </c>
      <c r="B231" s="19">
        <f>('2. PRE-OP'!B235)</f>
        <v>0</v>
      </c>
      <c r="C231" s="8" t="e">
        <f>('2. PRE-OP'!K235)</f>
        <v>#N/A</v>
      </c>
      <c r="D231" s="8" t="e">
        <f>('3. POST-OP '!K235)</f>
        <v>#N/A</v>
      </c>
      <c r="E231" s="30" t="e">
        <f t="shared" si="3"/>
        <v>#N/A</v>
      </c>
    </row>
    <row r="232" spans="1:5" x14ac:dyDescent="0.25">
      <c r="A232" s="21">
        <v>229</v>
      </c>
      <c r="B232" s="19">
        <f>('2. PRE-OP'!B236)</f>
        <v>0</v>
      </c>
      <c r="C232" s="8" t="e">
        <f>('2. PRE-OP'!K236)</f>
        <v>#N/A</v>
      </c>
      <c r="D232" s="8" t="e">
        <f>('3. POST-OP '!K236)</f>
        <v>#N/A</v>
      </c>
      <c r="E232" s="30" t="e">
        <f t="shared" si="3"/>
        <v>#N/A</v>
      </c>
    </row>
    <row r="233" spans="1:5" x14ac:dyDescent="0.25">
      <c r="A233" s="21">
        <v>230</v>
      </c>
      <c r="B233" s="19">
        <f>('2. PRE-OP'!B237)</f>
        <v>0</v>
      </c>
      <c r="C233" s="8" t="e">
        <f>('2. PRE-OP'!K237)</f>
        <v>#N/A</v>
      </c>
      <c r="D233" s="8" t="e">
        <f>('3. POST-OP '!K237)</f>
        <v>#N/A</v>
      </c>
      <c r="E233" s="30" t="e">
        <f t="shared" si="3"/>
        <v>#N/A</v>
      </c>
    </row>
    <row r="234" spans="1:5" x14ac:dyDescent="0.25">
      <c r="A234" s="21">
        <v>231</v>
      </c>
      <c r="B234" s="19">
        <f>('2. PRE-OP'!B238)</f>
        <v>0</v>
      </c>
      <c r="C234" s="8" t="e">
        <f>('2. PRE-OP'!K238)</f>
        <v>#N/A</v>
      </c>
      <c r="D234" s="8" t="e">
        <f>('3. POST-OP '!K238)</f>
        <v>#N/A</v>
      </c>
      <c r="E234" s="30" t="e">
        <f t="shared" si="3"/>
        <v>#N/A</v>
      </c>
    </row>
    <row r="235" spans="1:5" x14ac:dyDescent="0.25">
      <c r="A235" s="21">
        <v>232</v>
      </c>
      <c r="B235" s="19">
        <f>('2. PRE-OP'!B239)</f>
        <v>0</v>
      </c>
      <c r="C235" s="8" t="e">
        <f>('2. PRE-OP'!K239)</f>
        <v>#N/A</v>
      </c>
      <c r="D235" s="8" t="e">
        <f>('3. POST-OP '!K239)</f>
        <v>#N/A</v>
      </c>
      <c r="E235" s="30" t="e">
        <f t="shared" si="3"/>
        <v>#N/A</v>
      </c>
    </row>
    <row r="236" spans="1:5" x14ac:dyDescent="0.25">
      <c r="A236" s="21">
        <v>233</v>
      </c>
      <c r="B236" s="19">
        <f>('2. PRE-OP'!B240)</f>
        <v>0</v>
      </c>
      <c r="C236" s="8" t="e">
        <f>('2. PRE-OP'!K240)</f>
        <v>#N/A</v>
      </c>
      <c r="D236" s="8" t="e">
        <f>('3. POST-OP '!K240)</f>
        <v>#N/A</v>
      </c>
      <c r="E236" s="30" t="e">
        <f t="shared" si="3"/>
        <v>#N/A</v>
      </c>
    </row>
    <row r="237" spans="1:5" x14ac:dyDescent="0.25">
      <c r="A237" s="21">
        <v>234</v>
      </c>
      <c r="B237" s="19">
        <f>('2. PRE-OP'!B241)</f>
        <v>0</v>
      </c>
      <c r="C237" s="8" t="e">
        <f>('2. PRE-OP'!K241)</f>
        <v>#N/A</v>
      </c>
      <c r="D237" s="8" t="e">
        <f>('3. POST-OP '!K241)</f>
        <v>#N/A</v>
      </c>
      <c r="E237" s="30" t="e">
        <f t="shared" si="3"/>
        <v>#N/A</v>
      </c>
    </row>
    <row r="238" spans="1:5" x14ac:dyDescent="0.25">
      <c r="A238" s="21">
        <v>235</v>
      </c>
      <c r="B238" s="19">
        <f>('2. PRE-OP'!B242)</f>
        <v>0</v>
      </c>
      <c r="C238" s="8" t="e">
        <f>('2. PRE-OP'!K242)</f>
        <v>#N/A</v>
      </c>
      <c r="D238" s="8" t="e">
        <f>('3. POST-OP '!K242)</f>
        <v>#N/A</v>
      </c>
      <c r="E238" s="30" t="e">
        <f t="shared" si="3"/>
        <v>#N/A</v>
      </c>
    </row>
    <row r="239" spans="1:5" x14ac:dyDescent="0.25">
      <c r="A239" s="21">
        <v>236</v>
      </c>
      <c r="B239" s="19">
        <f>('2. PRE-OP'!B243)</f>
        <v>0</v>
      </c>
      <c r="C239" s="8" t="e">
        <f>('2. PRE-OP'!K243)</f>
        <v>#N/A</v>
      </c>
      <c r="D239" s="8" t="e">
        <f>('3. POST-OP '!K243)</f>
        <v>#N/A</v>
      </c>
      <c r="E239" s="30" t="e">
        <f t="shared" si="3"/>
        <v>#N/A</v>
      </c>
    </row>
    <row r="240" spans="1:5" x14ac:dyDescent="0.25">
      <c r="A240" s="21">
        <v>237</v>
      </c>
      <c r="B240" s="19">
        <f>('2. PRE-OP'!B244)</f>
        <v>0</v>
      </c>
      <c r="C240" s="8" t="e">
        <f>('2. PRE-OP'!K244)</f>
        <v>#N/A</v>
      </c>
      <c r="D240" s="8" t="e">
        <f>('3. POST-OP '!K244)</f>
        <v>#N/A</v>
      </c>
      <c r="E240" s="30" t="e">
        <f t="shared" si="3"/>
        <v>#N/A</v>
      </c>
    </row>
    <row r="241" spans="1:5" x14ac:dyDescent="0.25">
      <c r="A241" s="21">
        <v>238</v>
      </c>
      <c r="B241" s="19">
        <f>('2. PRE-OP'!B245)</f>
        <v>0</v>
      </c>
      <c r="C241" s="8" t="e">
        <f>('2. PRE-OP'!K245)</f>
        <v>#N/A</v>
      </c>
      <c r="D241" s="8" t="e">
        <f>('3. POST-OP '!K245)</f>
        <v>#N/A</v>
      </c>
      <c r="E241" s="30" t="e">
        <f t="shared" si="3"/>
        <v>#N/A</v>
      </c>
    </row>
    <row r="242" spans="1:5" x14ac:dyDescent="0.25">
      <c r="A242" s="21">
        <v>239</v>
      </c>
      <c r="B242" s="19">
        <f>('2. PRE-OP'!B246)</f>
        <v>0</v>
      </c>
      <c r="C242" s="8" t="e">
        <f>('2. PRE-OP'!K246)</f>
        <v>#N/A</v>
      </c>
      <c r="D242" s="8" t="e">
        <f>('3. POST-OP '!K246)</f>
        <v>#N/A</v>
      </c>
      <c r="E242" s="30" t="e">
        <f t="shared" si="3"/>
        <v>#N/A</v>
      </c>
    </row>
    <row r="243" spans="1:5" x14ac:dyDescent="0.25">
      <c r="A243" s="21">
        <v>240</v>
      </c>
      <c r="B243" s="19">
        <f>('2. PRE-OP'!B247)</f>
        <v>0</v>
      </c>
      <c r="C243" s="8" t="e">
        <f>('2. PRE-OP'!K247)</f>
        <v>#N/A</v>
      </c>
      <c r="D243" s="8" t="e">
        <f>('3. POST-OP '!K247)</f>
        <v>#N/A</v>
      </c>
      <c r="E243" s="30" t="e">
        <f t="shared" si="3"/>
        <v>#N/A</v>
      </c>
    </row>
    <row r="244" spans="1:5" x14ac:dyDescent="0.25">
      <c r="A244" s="21">
        <v>241</v>
      </c>
      <c r="B244" s="19">
        <f>('2. PRE-OP'!B248)</f>
        <v>0</v>
      </c>
      <c r="C244" s="8" t="e">
        <f>('2. PRE-OP'!K248)</f>
        <v>#N/A</v>
      </c>
      <c r="D244" s="8" t="e">
        <f>('3. POST-OP '!K248)</f>
        <v>#N/A</v>
      </c>
      <c r="E244" s="30" t="e">
        <f t="shared" si="3"/>
        <v>#N/A</v>
      </c>
    </row>
    <row r="245" spans="1:5" x14ac:dyDescent="0.25">
      <c r="A245" s="21">
        <v>242</v>
      </c>
      <c r="B245" s="19">
        <f>('2. PRE-OP'!B249)</f>
        <v>0</v>
      </c>
      <c r="C245" s="8" t="e">
        <f>('2. PRE-OP'!K249)</f>
        <v>#N/A</v>
      </c>
      <c r="D245" s="8" t="e">
        <f>('3. POST-OP '!K249)</f>
        <v>#N/A</v>
      </c>
      <c r="E245" s="30" t="e">
        <f t="shared" si="3"/>
        <v>#N/A</v>
      </c>
    </row>
    <row r="246" spans="1:5" x14ac:dyDescent="0.25">
      <c r="A246" s="21">
        <v>243</v>
      </c>
      <c r="B246" s="19">
        <f>('2. PRE-OP'!B250)</f>
        <v>0</v>
      </c>
      <c r="C246" s="8" t="e">
        <f>('2. PRE-OP'!K250)</f>
        <v>#N/A</v>
      </c>
      <c r="D246" s="8" t="e">
        <f>('3. POST-OP '!K250)</f>
        <v>#N/A</v>
      </c>
      <c r="E246" s="30" t="e">
        <f t="shared" si="3"/>
        <v>#N/A</v>
      </c>
    </row>
    <row r="247" spans="1:5" x14ac:dyDescent="0.25">
      <c r="A247" s="21">
        <v>244</v>
      </c>
      <c r="B247" s="19">
        <f>('2. PRE-OP'!B251)</f>
        <v>0</v>
      </c>
      <c r="C247" s="8" t="e">
        <f>('2. PRE-OP'!K251)</f>
        <v>#N/A</v>
      </c>
      <c r="D247" s="8" t="e">
        <f>('3. POST-OP '!K251)</f>
        <v>#N/A</v>
      </c>
      <c r="E247" s="30" t="e">
        <f t="shared" si="3"/>
        <v>#N/A</v>
      </c>
    </row>
    <row r="248" spans="1:5" x14ac:dyDescent="0.25">
      <c r="A248" s="21">
        <v>245</v>
      </c>
      <c r="B248" s="19">
        <f>('2. PRE-OP'!B252)</f>
        <v>0</v>
      </c>
      <c r="C248" s="8" t="e">
        <f>('2. PRE-OP'!K252)</f>
        <v>#N/A</v>
      </c>
      <c r="D248" s="8" t="e">
        <f>('3. POST-OP '!K252)</f>
        <v>#N/A</v>
      </c>
      <c r="E248" s="30" t="e">
        <f t="shared" si="3"/>
        <v>#N/A</v>
      </c>
    </row>
    <row r="249" spans="1:5" x14ac:dyDescent="0.25">
      <c r="A249" s="21">
        <v>246</v>
      </c>
      <c r="B249" s="19">
        <f>('2. PRE-OP'!B253)</f>
        <v>0</v>
      </c>
      <c r="C249" s="8" t="e">
        <f>('2. PRE-OP'!K253)</f>
        <v>#N/A</v>
      </c>
      <c r="D249" s="8" t="e">
        <f>('3. POST-OP '!K253)</f>
        <v>#N/A</v>
      </c>
      <c r="E249" s="30" t="e">
        <f t="shared" si="3"/>
        <v>#N/A</v>
      </c>
    </row>
    <row r="250" spans="1:5" x14ac:dyDescent="0.25">
      <c r="A250" s="21">
        <v>247</v>
      </c>
      <c r="B250" s="19">
        <f>('2. PRE-OP'!B254)</f>
        <v>0</v>
      </c>
      <c r="C250" s="8" t="e">
        <f>('2. PRE-OP'!K254)</f>
        <v>#N/A</v>
      </c>
      <c r="D250" s="8" t="e">
        <f>('3. POST-OP '!K254)</f>
        <v>#N/A</v>
      </c>
      <c r="E250" s="30" t="e">
        <f t="shared" si="3"/>
        <v>#N/A</v>
      </c>
    </row>
    <row r="251" spans="1:5" x14ac:dyDescent="0.25">
      <c r="A251" s="21">
        <v>248</v>
      </c>
      <c r="B251" s="19">
        <f>('2. PRE-OP'!B255)</f>
        <v>0</v>
      </c>
      <c r="C251" s="8" t="e">
        <f>('2. PRE-OP'!K255)</f>
        <v>#N/A</v>
      </c>
      <c r="D251" s="8" t="e">
        <f>('3. POST-OP '!K255)</f>
        <v>#N/A</v>
      </c>
      <c r="E251" s="30" t="e">
        <f t="shared" si="3"/>
        <v>#N/A</v>
      </c>
    </row>
    <row r="252" spans="1:5" x14ac:dyDescent="0.25">
      <c r="A252" s="21">
        <v>249</v>
      </c>
      <c r="B252" s="19">
        <f>('2. PRE-OP'!B256)</f>
        <v>0</v>
      </c>
      <c r="C252" s="8" t="e">
        <f>('2. PRE-OP'!K256)</f>
        <v>#N/A</v>
      </c>
      <c r="D252" s="8" t="e">
        <f>('3. POST-OP '!K256)</f>
        <v>#N/A</v>
      </c>
      <c r="E252" s="30" t="e">
        <f t="shared" si="3"/>
        <v>#N/A</v>
      </c>
    </row>
    <row r="253" spans="1:5" x14ac:dyDescent="0.25">
      <c r="A253" s="21">
        <v>250</v>
      </c>
      <c r="B253" s="19">
        <f>('2. PRE-OP'!B257)</f>
        <v>0</v>
      </c>
      <c r="C253" s="8" t="e">
        <f>('2. PRE-OP'!K257)</f>
        <v>#N/A</v>
      </c>
      <c r="D253" s="8" t="e">
        <f>('3. POST-OP '!K257)</f>
        <v>#N/A</v>
      </c>
      <c r="E253" s="30" t="e">
        <f t="shared" si="3"/>
        <v>#N/A</v>
      </c>
    </row>
    <row r="254" spans="1:5" x14ac:dyDescent="0.25">
      <c r="A254" s="21">
        <v>251</v>
      </c>
      <c r="B254" s="19">
        <f>('2. PRE-OP'!B258)</f>
        <v>0</v>
      </c>
      <c r="C254" s="8" t="e">
        <f>('2. PRE-OP'!K258)</f>
        <v>#N/A</v>
      </c>
      <c r="D254" s="8" t="e">
        <f>('3. POST-OP '!K258)</f>
        <v>#N/A</v>
      </c>
      <c r="E254" s="30" t="e">
        <f t="shared" si="3"/>
        <v>#N/A</v>
      </c>
    </row>
    <row r="255" spans="1:5" x14ac:dyDescent="0.25">
      <c r="A255" s="21">
        <v>252</v>
      </c>
      <c r="B255" s="19">
        <f>('2. PRE-OP'!B259)</f>
        <v>0</v>
      </c>
      <c r="C255" s="8" t="e">
        <f>('2. PRE-OP'!K259)</f>
        <v>#N/A</v>
      </c>
      <c r="D255" s="8" t="e">
        <f>('3. POST-OP '!K259)</f>
        <v>#N/A</v>
      </c>
      <c r="E255" s="30" t="e">
        <f t="shared" si="3"/>
        <v>#N/A</v>
      </c>
    </row>
    <row r="256" spans="1:5" x14ac:dyDescent="0.25">
      <c r="A256" s="21">
        <v>253</v>
      </c>
      <c r="B256" s="19">
        <f>('2. PRE-OP'!B260)</f>
        <v>0</v>
      </c>
      <c r="C256" s="8" t="e">
        <f>('2. PRE-OP'!K260)</f>
        <v>#N/A</v>
      </c>
      <c r="D256" s="8" t="e">
        <f>('3. POST-OP '!K260)</f>
        <v>#N/A</v>
      </c>
      <c r="E256" s="30" t="e">
        <f t="shared" si="3"/>
        <v>#N/A</v>
      </c>
    </row>
    <row r="257" spans="1:5" x14ac:dyDescent="0.25">
      <c r="A257" s="21">
        <v>254</v>
      </c>
      <c r="B257" s="19">
        <f>('2. PRE-OP'!B261)</f>
        <v>0</v>
      </c>
      <c r="C257" s="8" t="e">
        <f>('2. PRE-OP'!K261)</f>
        <v>#N/A</v>
      </c>
      <c r="D257" s="8" t="e">
        <f>('3. POST-OP '!K261)</f>
        <v>#N/A</v>
      </c>
      <c r="E257" s="30" t="e">
        <f t="shared" si="3"/>
        <v>#N/A</v>
      </c>
    </row>
    <row r="258" spans="1:5" x14ac:dyDescent="0.25">
      <c r="A258" s="21">
        <v>255</v>
      </c>
      <c r="B258" s="19">
        <f>('2. PRE-OP'!B262)</f>
        <v>0</v>
      </c>
      <c r="C258" s="8" t="e">
        <f>('2. PRE-OP'!K262)</f>
        <v>#N/A</v>
      </c>
      <c r="D258" s="8" t="e">
        <f>('3. POST-OP '!K262)</f>
        <v>#N/A</v>
      </c>
      <c r="E258" s="30" t="e">
        <f t="shared" si="3"/>
        <v>#N/A</v>
      </c>
    </row>
    <row r="259" spans="1:5" x14ac:dyDescent="0.25">
      <c r="A259" s="21">
        <v>256</v>
      </c>
      <c r="B259" s="19">
        <f>('2. PRE-OP'!B263)</f>
        <v>0</v>
      </c>
      <c r="C259" s="8" t="e">
        <f>('2. PRE-OP'!K263)</f>
        <v>#N/A</v>
      </c>
      <c r="D259" s="8" t="e">
        <f>('3. POST-OP '!K263)</f>
        <v>#N/A</v>
      </c>
      <c r="E259" s="30" t="e">
        <f t="shared" si="3"/>
        <v>#N/A</v>
      </c>
    </row>
    <row r="260" spans="1:5" x14ac:dyDescent="0.25">
      <c r="A260" s="21">
        <v>257</v>
      </c>
      <c r="B260" s="19">
        <f>('2. PRE-OP'!B264)</f>
        <v>0</v>
      </c>
      <c r="C260" s="8" t="e">
        <f>('2. PRE-OP'!K264)</f>
        <v>#N/A</v>
      </c>
      <c r="D260" s="8" t="e">
        <f>('3. POST-OP '!K264)</f>
        <v>#N/A</v>
      </c>
      <c r="E260" s="30" t="e">
        <f t="shared" ref="E260:E323" si="4">(D260-C260)</f>
        <v>#N/A</v>
      </c>
    </row>
    <row r="261" spans="1:5" x14ac:dyDescent="0.25">
      <c r="A261" s="21">
        <v>258</v>
      </c>
      <c r="B261" s="19">
        <f>('2. PRE-OP'!B265)</f>
        <v>0</v>
      </c>
      <c r="C261" s="8" t="e">
        <f>('2. PRE-OP'!K265)</f>
        <v>#N/A</v>
      </c>
      <c r="D261" s="8" t="e">
        <f>('3. POST-OP '!K265)</f>
        <v>#N/A</v>
      </c>
      <c r="E261" s="30" t="e">
        <f t="shared" si="4"/>
        <v>#N/A</v>
      </c>
    </row>
    <row r="262" spans="1:5" x14ac:dyDescent="0.25">
      <c r="A262" s="21">
        <v>259</v>
      </c>
      <c r="B262" s="19">
        <f>('2. PRE-OP'!B266)</f>
        <v>0</v>
      </c>
      <c r="C262" s="8" t="e">
        <f>('2. PRE-OP'!K266)</f>
        <v>#N/A</v>
      </c>
      <c r="D262" s="8" t="e">
        <f>('3. POST-OP '!K266)</f>
        <v>#N/A</v>
      </c>
      <c r="E262" s="30" t="e">
        <f t="shared" si="4"/>
        <v>#N/A</v>
      </c>
    </row>
    <row r="263" spans="1:5" x14ac:dyDescent="0.25">
      <c r="A263" s="21">
        <v>260</v>
      </c>
      <c r="B263" s="19">
        <f>('2. PRE-OP'!B267)</f>
        <v>0</v>
      </c>
      <c r="C263" s="8" t="e">
        <f>('2. PRE-OP'!K267)</f>
        <v>#N/A</v>
      </c>
      <c r="D263" s="8" t="e">
        <f>('3. POST-OP '!K267)</f>
        <v>#N/A</v>
      </c>
      <c r="E263" s="30" t="e">
        <f t="shared" si="4"/>
        <v>#N/A</v>
      </c>
    </row>
    <row r="264" spans="1:5" x14ac:dyDescent="0.25">
      <c r="A264" s="21">
        <v>261</v>
      </c>
      <c r="B264" s="19">
        <f>('2. PRE-OP'!B268)</f>
        <v>0</v>
      </c>
      <c r="C264" s="8" t="e">
        <f>('2. PRE-OP'!K268)</f>
        <v>#N/A</v>
      </c>
      <c r="D264" s="8" t="e">
        <f>('3. POST-OP '!K268)</f>
        <v>#N/A</v>
      </c>
      <c r="E264" s="30" t="e">
        <f t="shared" si="4"/>
        <v>#N/A</v>
      </c>
    </row>
    <row r="265" spans="1:5" x14ac:dyDescent="0.25">
      <c r="A265" s="21">
        <v>262</v>
      </c>
      <c r="B265" s="19">
        <f>('2. PRE-OP'!B269)</f>
        <v>0</v>
      </c>
      <c r="C265" s="8" t="e">
        <f>('2. PRE-OP'!K269)</f>
        <v>#N/A</v>
      </c>
      <c r="D265" s="8" t="e">
        <f>('3. POST-OP '!K269)</f>
        <v>#N/A</v>
      </c>
      <c r="E265" s="30" t="e">
        <f t="shared" si="4"/>
        <v>#N/A</v>
      </c>
    </row>
    <row r="266" spans="1:5" x14ac:dyDescent="0.25">
      <c r="A266" s="21">
        <v>263</v>
      </c>
      <c r="B266" s="19">
        <f>('2. PRE-OP'!B270)</f>
        <v>0</v>
      </c>
      <c r="C266" s="8" t="e">
        <f>('2. PRE-OP'!K270)</f>
        <v>#N/A</v>
      </c>
      <c r="D266" s="8" t="e">
        <f>('3. POST-OP '!K270)</f>
        <v>#N/A</v>
      </c>
      <c r="E266" s="30" t="e">
        <f t="shared" si="4"/>
        <v>#N/A</v>
      </c>
    </row>
    <row r="267" spans="1:5" x14ac:dyDescent="0.25">
      <c r="A267" s="21">
        <v>264</v>
      </c>
      <c r="B267" s="19">
        <f>('2. PRE-OP'!B271)</f>
        <v>0</v>
      </c>
      <c r="C267" s="8" t="e">
        <f>('2. PRE-OP'!K271)</f>
        <v>#N/A</v>
      </c>
      <c r="D267" s="8" t="e">
        <f>('3. POST-OP '!K271)</f>
        <v>#N/A</v>
      </c>
      <c r="E267" s="30" t="e">
        <f t="shared" si="4"/>
        <v>#N/A</v>
      </c>
    </row>
    <row r="268" spans="1:5" x14ac:dyDescent="0.25">
      <c r="A268" s="21">
        <v>265</v>
      </c>
      <c r="B268" s="19">
        <f>('2. PRE-OP'!B272)</f>
        <v>0</v>
      </c>
      <c r="C268" s="8" t="e">
        <f>('2. PRE-OP'!K272)</f>
        <v>#N/A</v>
      </c>
      <c r="D268" s="8" t="e">
        <f>('3. POST-OP '!K272)</f>
        <v>#N/A</v>
      </c>
      <c r="E268" s="30" t="e">
        <f t="shared" si="4"/>
        <v>#N/A</v>
      </c>
    </row>
    <row r="269" spans="1:5" x14ac:dyDescent="0.25">
      <c r="A269" s="21">
        <v>266</v>
      </c>
      <c r="B269" s="19">
        <f>('2. PRE-OP'!B273)</f>
        <v>0</v>
      </c>
      <c r="C269" s="8" t="e">
        <f>('2. PRE-OP'!K273)</f>
        <v>#N/A</v>
      </c>
      <c r="D269" s="8" t="e">
        <f>('3. POST-OP '!K273)</f>
        <v>#N/A</v>
      </c>
      <c r="E269" s="30" t="e">
        <f t="shared" si="4"/>
        <v>#N/A</v>
      </c>
    </row>
    <row r="270" spans="1:5" x14ac:dyDescent="0.25">
      <c r="A270" s="21">
        <v>267</v>
      </c>
      <c r="B270" s="19">
        <f>('2. PRE-OP'!B274)</f>
        <v>0</v>
      </c>
      <c r="C270" s="8" t="e">
        <f>('2. PRE-OP'!K274)</f>
        <v>#N/A</v>
      </c>
      <c r="D270" s="8" t="e">
        <f>('3. POST-OP '!K274)</f>
        <v>#N/A</v>
      </c>
      <c r="E270" s="30" t="e">
        <f t="shared" si="4"/>
        <v>#N/A</v>
      </c>
    </row>
    <row r="271" spans="1:5" x14ac:dyDescent="0.25">
      <c r="A271" s="21">
        <v>268</v>
      </c>
      <c r="B271" s="19">
        <f>('2. PRE-OP'!B275)</f>
        <v>0</v>
      </c>
      <c r="C271" s="8" t="e">
        <f>('2. PRE-OP'!K275)</f>
        <v>#N/A</v>
      </c>
      <c r="D271" s="8" t="e">
        <f>('3. POST-OP '!K275)</f>
        <v>#N/A</v>
      </c>
      <c r="E271" s="30" t="e">
        <f t="shared" si="4"/>
        <v>#N/A</v>
      </c>
    </row>
    <row r="272" spans="1:5" x14ac:dyDescent="0.25">
      <c r="A272" s="21">
        <v>269</v>
      </c>
      <c r="B272" s="19">
        <f>('2. PRE-OP'!B276)</f>
        <v>0</v>
      </c>
      <c r="C272" s="8" t="e">
        <f>('2. PRE-OP'!K276)</f>
        <v>#N/A</v>
      </c>
      <c r="D272" s="8" t="e">
        <f>('3. POST-OP '!K276)</f>
        <v>#N/A</v>
      </c>
      <c r="E272" s="30" t="e">
        <f t="shared" si="4"/>
        <v>#N/A</v>
      </c>
    </row>
    <row r="273" spans="1:5" x14ac:dyDescent="0.25">
      <c r="A273" s="21">
        <v>270</v>
      </c>
      <c r="B273" s="19">
        <f>('2. PRE-OP'!B277)</f>
        <v>0</v>
      </c>
      <c r="C273" s="8" t="e">
        <f>('2. PRE-OP'!K277)</f>
        <v>#N/A</v>
      </c>
      <c r="D273" s="8" t="e">
        <f>('3. POST-OP '!K277)</f>
        <v>#N/A</v>
      </c>
      <c r="E273" s="30" t="e">
        <f t="shared" si="4"/>
        <v>#N/A</v>
      </c>
    </row>
    <row r="274" spans="1:5" x14ac:dyDescent="0.25">
      <c r="A274" s="21">
        <v>271</v>
      </c>
      <c r="B274" s="19">
        <f>('2. PRE-OP'!B278)</f>
        <v>0</v>
      </c>
      <c r="C274" s="8" t="e">
        <f>('2. PRE-OP'!K278)</f>
        <v>#N/A</v>
      </c>
      <c r="D274" s="8" t="e">
        <f>('3. POST-OP '!K278)</f>
        <v>#N/A</v>
      </c>
      <c r="E274" s="30" t="e">
        <f t="shared" si="4"/>
        <v>#N/A</v>
      </c>
    </row>
    <row r="275" spans="1:5" x14ac:dyDescent="0.25">
      <c r="A275" s="21">
        <v>272</v>
      </c>
      <c r="B275" s="19">
        <f>('2. PRE-OP'!B279)</f>
        <v>0</v>
      </c>
      <c r="C275" s="8" t="e">
        <f>('2. PRE-OP'!K279)</f>
        <v>#N/A</v>
      </c>
      <c r="D275" s="8" t="e">
        <f>('3. POST-OP '!K279)</f>
        <v>#N/A</v>
      </c>
      <c r="E275" s="30" t="e">
        <f t="shared" si="4"/>
        <v>#N/A</v>
      </c>
    </row>
    <row r="276" spans="1:5" x14ac:dyDescent="0.25">
      <c r="A276" s="21">
        <v>273</v>
      </c>
      <c r="B276" s="19">
        <f>('2. PRE-OP'!B280)</f>
        <v>0</v>
      </c>
      <c r="C276" s="8" t="e">
        <f>('2. PRE-OP'!K280)</f>
        <v>#N/A</v>
      </c>
      <c r="D276" s="8" t="e">
        <f>('3. POST-OP '!K280)</f>
        <v>#N/A</v>
      </c>
      <c r="E276" s="30" t="e">
        <f t="shared" si="4"/>
        <v>#N/A</v>
      </c>
    </row>
    <row r="277" spans="1:5" x14ac:dyDescent="0.25">
      <c r="A277" s="21">
        <v>274</v>
      </c>
      <c r="B277" s="19">
        <f>('2. PRE-OP'!B281)</f>
        <v>0</v>
      </c>
      <c r="C277" s="8" t="e">
        <f>('2. PRE-OP'!K281)</f>
        <v>#N/A</v>
      </c>
      <c r="D277" s="8" t="e">
        <f>('3. POST-OP '!K281)</f>
        <v>#N/A</v>
      </c>
      <c r="E277" s="30" t="e">
        <f t="shared" si="4"/>
        <v>#N/A</v>
      </c>
    </row>
    <row r="278" spans="1:5" x14ac:dyDescent="0.25">
      <c r="A278" s="21">
        <v>275</v>
      </c>
      <c r="B278" s="19">
        <f>('2. PRE-OP'!B282)</f>
        <v>0</v>
      </c>
      <c r="C278" s="8" t="e">
        <f>('2. PRE-OP'!K282)</f>
        <v>#N/A</v>
      </c>
      <c r="D278" s="8" t="e">
        <f>('3. POST-OP '!K282)</f>
        <v>#N/A</v>
      </c>
      <c r="E278" s="30" t="e">
        <f t="shared" si="4"/>
        <v>#N/A</v>
      </c>
    </row>
    <row r="279" spans="1:5" x14ac:dyDescent="0.25">
      <c r="A279" s="21">
        <v>276</v>
      </c>
      <c r="B279" s="19">
        <f>('2. PRE-OP'!B283)</f>
        <v>0</v>
      </c>
      <c r="C279" s="8" t="e">
        <f>('2. PRE-OP'!K283)</f>
        <v>#N/A</v>
      </c>
      <c r="D279" s="8" t="e">
        <f>('3. POST-OP '!K283)</f>
        <v>#N/A</v>
      </c>
      <c r="E279" s="30" t="e">
        <f t="shared" si="4"/>
        <v>#N/A</v>
      </c>
    </row>
    <row r="280" spans="1:5" x14ac:dyDescent="0.25">
      <c r="A280" s="21">
        <v>277</v>
      </c>
      <c r="B280" s="19">
        <f>('2. PRE-OP'!B284)</f>
        <v>0</v>
      </c>
      <c r="C280" s="8" t="e">
        <f>('2. PRE-OP'!K284)</f>
        <v>#N/A</v>
      </c>
      <c r="D280" s="8" t="e">
        <f>('3. POST-OP '!K284)</f>
        <v>#N/A</v>
      </c>
      <c r="E280" s="30" t="e">
        <f t="shared" si="4"/>
        <v>#N/A</v>
      </c>
    </row>
    <row r="281" spans="1:5" x14ac:dyDescent="0.25">
      <c r="A281" s="21">
        <v>278</v>
      </c>
      <c r="B281" s="19">
        <f>('2. PRE-OP'!B285)</f>
        <v>0</v>
      </c>
      <c r="C281" s="8" t="e">
        <f>('2. PRE-OP'!K285)</f>
        <v>#N/A</v>
      </c>
      <c r="D281" s="8" t="e">
        <f>('3. POST-OP '!K285)</f>
        <v>#N/A</v>
      </c>
      <c r="E281" s="30" t="e">
        <f t="shared" si="4"/>
        <v>#N/A</v>
      </c>
    </row>
    <row r="282" spans="1:5" x14ac:dyDescent="0.25">
      <c r="A282" s="21">
        <v>279</v>
      </c>
      <c r="B282" s="19">
        <f>('2. PRE-OP'!B286)</f>
        <v>0</v>
      </c>
      <c r="C282" s="8" t="e">
        <f>('2. PRE-OP'!K286)</f>
        <v>#N/A</v>
      </c>
      <c r="D282" s="8" t="e">
        <f>('3. POST-OP '!K286)</f>
        <v>#N/A</v>
      </c>
      <c r="E282" s="30" t="e">
        <f t="shared" si="4"/>
        <v>#N/A</v>
      </c>
    </row>
    <row r="283" spans="1:5" x14ac:dyDescent="0.25">
      <c r="A283" s="21">
        <v>280</v>
      </c>
      <c r="B283" s="19">
        <f>('2. PRE-OP'!B287)</f>
        <v>0</v>
      </c>
      <c r="C283" s="8" t="e">
        <f>('2. PRE-OP'!K287)</f>
        <v>#N/A</v>
      </c>
      <c r="D283" s="8" t="e">
        <f>('3. POST-OP '!K287)</f>
        <v>#N/A</v>
      </c>
      <c r="E283" s="30" t="e">
        <f t="shared" si="4"/>
        <v>#N/A</v>
      </c>
    </row>
    <row r="284" spans="1:5" x14ac:dyDescent="0.25">
      <c r="A284" s="21">
        <v>281</v>
      </c>
      <c r="B284" s="19">
        <f>('2. PRE-OP'!B288)</f>
        <v>0</v>
      </c>
      <c r="C284" s="8" t="e">
        <f>('2. PRE-OP'!K288)</f>
        <v>#N/A</v>
      </c>
      <c r="D284" s="8" t="e">
        <f>('3. POST-OP '!K288)</f>
        <v>#N/A</v>
      </c>
      <c r="E284" s="30" t="e">
        <f t="shared" si="4"/>
        <v>#N/A</v>
      </c>
    </row>
    <row r="285" spans="1:5" x14ac:dyDescent="0.25">
      <c r="A285" s="21">
        <v>282</v>
      </c>
      <c r="B285" s="19">
        <f>('2. PRE-OP'!B289)</f>
        <v>0</v>
      </c>
      <c r="C285" s="8" t="e">
        <f>('2. PRE-OP'!K289)</f>
        <v>#N/A</v>
      </c>
      <c r="D285" s="8" t="e">
        <f>('3. POST-OP '!K289)</f>
        <v>#N/A</v>
      </c>
      <c r="E285" s="30" t="e">
        <f t="shared" si="4"/>
        <v>#N/A</v>
      </c>
    </row>
    <row r="286" spans="1:5" x14ac:dyDescent="0.25">
      <c r="A286" s="21">
        <v>283</v>
      </c>
      <c r="B286" s="19">
        <f>('2. PRE-OP'!B290)</f>
        <v>0</v>
      </c>
      <c r="C286" s="8" t="e">
        <f>('2. PRE-OP'!K290)</f>
        <v>#N/A</v>
      </c>
      <c r="D286" s="8" t="e">
        <f>('3. POST-OP '!K290)</f>
        <v>#N/A</v>
      </c>
      <c r="E286" s="30" t="e">
        <f t="shared" si="4"/>
        <v>#N/A</v>
      </c>
    </row>
    <row r="287" spans="1:5" x14ac:dyDescent="0.25">
      <c r="A287" s="21">
        <v>284</v>
      </c>
      <c r="B287" s="19">
        <f>('2. PRE-OP'!B291)</f>
        <v>0</v>
      </c>
      <c r="C287" s="8" t="e">
        <f>('2. PRE-OP'!K291)</f>
        <v>#N/A</v>
      </c>
      <c r="D287" s="8" t="e">
        <f>('3. POST-OP '!K291)</f>
        <v>#N/A</v>
      </c>
      <c r="E287" s="30" t="e">
        <f t="shared" si="4"/>
        <v>#N/A</v>
      </c>
    </row>
    <row r="288" spans="1:5" x14ac:dyDescent="0.25">
      <c r="A288" s="21">
        <v>285</v>
      </c>
      <c r="B288" s="19">
        <f>('2. PRE-OP'!B292)</f>
        <v>0</v>
      </c>
      <c r="C288" s="8" t="e">
        <f>('2. PRE-OP'!K292)</f>
        <v>#N/A</v>
      </c>
      <c r="D288" s="8" t="e">
        <f>('3. POST-OP '!K292)</f>
        <v>#N/A</v>
      </c>
      <c r="E288" s="30" t="e">
        <f t="shared" si="4"/>
        <v>#N/A</v>
      </c>
    </row>
    <row r="289" spans="1:5" x14ac:dyDescent="0.25">
      <c r="A289" s="21">
        <v>286</v>
      </c>
      <c r="B289" s="19">
        <f>('2. PRE-OP'!B293)</f>
        <v>0</v>
      </c>
      <c r="C289" s="8" t="e">
        <f>('2. PRE-OP'!K293)</f>
        <v>#N/A</v>
      </c>
      <c r="D289" s="8" t="e">
        <f>('3. POST-OP '!K293)</f>
        <v>#N/A</v>
      </c>
      <c r="E289" s="30" t="e">
        <f t="shared" si="4"/>
        <v>#N/A</v>
      </c>
    </row>
    <row r="290" spans="1:5" x14ac:dyDescent="0.25">
      <c r="A290" s="21">
        <v>287</v>
      </c>
      <c r="B290" s="19">
        <f>('2. PRE-OP'!B294)</f>
        <v>0</v>
      </c>
      <c r="C290" s="8" t="e">
        <f>('2. PRE-OP'!K294)</f>
        <v>#N/A</v>
      </c>
      <c r="D290" s="8" t="e">
        <f>('3. POST-OP '!K294)</f>
        <v>#N/A</v>
      </c>
      <c r="E290" s="30" t="e">
        <f t="shared" si="4"/>
        <v>#N/A</v>
      </c>
    </row>
    <row r="291" spans="1:5" x14ac:dyDescent="0.25">
      <c r="A291" s="21">
        <v>288</v>
      </c>
      <c r="B291" s="19">
        <f>('2. PRE-OP'!B295)</f>
        <v>0</v>
      </c>
      <c r="C291" s="8" t="e">
        <f>('2. PRE-OP'!K295)</f>
        <v>#N/A</v>
      </c>
      <c r="D291" s="8" t="e">
        <f>('3. POST-OP '!K295)</f>
        <v>#N/A</v>
      </c>
      <c r="E291" s="30" t="e">
        <f t="shared" si="4"/>
        <v>#N/A</v>
      </c>
    </row>
    <row r="292" spans="1:5" x14ac:dyDescent="0.25">
      <c r="A292" s="21">
        <v>289</v>
      </c>
      <c r="B292" s="19">
        <f>('2. PRE-OP'!B296)</f>
        <v>0</v>
      </c>
      <c r="C292" s="8" t="e">
        <f>('2. PRE-OP'!K296)</f>
        <v>#N/A</v>
      </c>
      <c r="D292" s="8" t="e">
        <f>('3. POST-OP '!K296)</f>
        <v>#N/A</v>
      </c>
      <c r="E292" s="30" t="e">
        <f t="shared" si="4"/>
        <v>#N/A</v>
      </c>
    </row>
    <row r="293" spans="1:5" x14ac:dyDescent="0.25">
      <c r="A293" s="21">
        <v>290</v>
      </c>
      <c r="B293" s="19">
        <f>('2. PRE-OP'!B297)</f>
        <v>0</v>
      </c>
      <c r="C293" s="8" t="e">
        <f>('2. PRE-OP'!K297)</f>
        <v>#N/A</v>
      </c>
      <c r="D293" s="8" t="e">
        <f>('3. POST-OP '!K297)</f>
        <v>#N/A</v>
      </c>
      <c r="E293" s="30" t="e">
        <f t="shared" si="4"/>
        <v>#N/A</v>
      </c>
    </row>
    <row r="294" spans="1:5" x14ac:dyDescent="0.25">
      <c r="A294" s="21">
        <v>291</v>
      </c>
      <c r="B294" s="19">
        <f>('2. PRE-OP'!B298)</f>
        <v>0</v>
      </c>
      <c r="C294" s="8" t="e">
        <f>('2. PRE-OP'!K298)</f>
        <v>#N/A</v>
      </c>
      <c r="D294" s="8" t="e">
        <f>('3. POST-OP '!K298)</f>
        <v>#N/A</v>
      </c>
      <c r="E294" s="30" t="e">
        <f t="shared" si="4"/>
        <v>#N/A</v>
      </c>
    </row>
    <row r="295" spans="1:5" x14ac:dyDescent="0.25">
      <c r="A295" s="21">
        <v>292</v>
      </c>
      <c r="B295" s="19">
        <f>('2. PRE-OP'!B299)</f>
        <v>0</v>
      </c>
      <c r="C295" s="8" t="e">
        <f>('2. PRE-OP'!K299)</f>
        <v>#N/A</v>
      </c>
      <c r="D295" s="8" t="e">
        <f>('3. POST-OP '!K299)</f>
        <v>#N/A</v>
      </c>
      <c r="E295" s="30" t="e">
        <f t="shared" si="4"/>
        <v>#N/A</v>
      </c>
    </row>
    <row r="296" spans="1:5" x14ac:dyDescent="0.25">
      <c r="A296" s="21">
        <v>293</v>
      </c>
      <c r="B296" s="19">
        <f>('2. PRE-OP'!B300)</f>
        <v>0</v>
      </c>
      <c r="C296" s="8" t="e">
        <f>('2. PRE-OP'!K300)</f>
        <v>#N/A</v>
      </c>
      <c r="D296" s="8" t="e">
        <f>('3. POST-OP '!K300)</f>
        <v>#N/A</v>
      </c>
      <c r="E296" s="30" t="e">
        <f t="shared" si="4"/>
        <v>#N/A</v>
      </c>
    </row>
    <row r="297" spans="1:5" x14ac:dyDescent="0.25">
      <c r="A297" s="21">
        <v>294</v>
      </c>
      <c r="B297" s="19">
        <f>('2. PRE-OP'!B301)</f>
        <v>0</v>
      </c>
      <c r="C297" s="8" t="e">
        <f>('2. PRE-OP'!K301)</f>
        <v>#N/A</v>
      </c>
      <c r="D297" s="8" t="e">
        <f>('3. POST-OP '!K301)</f>
        <v>#N/A</v>
      </c>
      <c r="E297" s="30" t="e">
        <f t="shared" si="4"/>
        <v>#N/A</v>
      </c>
    </row>
    <row r="298" spans="1:5" x14ac:dyDescent="0.25">
      <c r="A298" s="21">
        <v>295</v>
      </c>
      <c r="B298" s="19">
        <f>('2. PRE-OP'!B302)</f>
        <v>0</v>
      </c>
      <c r="C298" s="8" t="e">
        <f>('2. PRE-OP'!K302)</f>
        <v>#N/A</v>
      </c>
      <c r="D298" s="8" t="e">
        <f>('3. POST-OP '!K302)</f>
        <v>#N/A</v>
      </c>
      <c r="E298" s="30" t="e">
        <f t="shared" si="4"/>
        <v>#N/A</v>
      </c>
    </row>
    <row r="299" spans="1:5" x14ac:dyDescent="0.25">
      <c r="A299" s="21">
        <v>296</v>
      </c>
      <c r="B299" s="19">
        <f>('2. PRE-OP'!B303)</f>
        <v>0</v>
      </c>
      <c r="C299" s="8" t="e">
        <f>('2. PRE-OP'!K303)</f>
        <v>#N/A</v>
      </c>
      <c r="D299" s="8" t="e">
        <f>('3. POST-OP '!K303)</f>
        <v>#N/A</v>
      </c>
      <c r="E299" s="30" t="e">
        <f t="shared" si="4"/>
        <v>#N/A</v>
      </c>
    </row>
    <row r="300" spans="1:5" x14ac:dyDescent="0.25">
      <c r="A300" s="21">
        <v>297</v>
      </c>
      <c r="B300" s="19">
        <f>('2. PRE-OP'!B304)</f>
        <v>0</v>
      </c>
      <c r="C300" s="8" t="e">
        <f>('2. PRE-OP'!K304)</f>
        <v>#N/A</v>
      </c>
      <c r="D300" s="8" t="e">
        <f>('3. POST-OP '!K304)</f>
        <v>#N/A</v>
      </c>
      <c r="E300" s="30" t="e">
        <f t="shared" si="4"/>
        <v>#N/A</v>
      </c>
    </row>
    <row r="301" spans="1:5" x14ac:dyDescent="0.25">
      <c r="A301" s="21">
        <v>298</v>
      </c>
      <c r="B301" s="19">
        <f>('2. PRE-OP'!B305)</f>
        <v>0</v>
      </c>
      <c r="C301" s="8" t="e">
        <f>('2. PRE-OP'!K305)</f>
        <v>#N/A</v>
      </c>
      <c r="D301" s="8" t="e">
        <f>('3. POST-OP '!K305)</f>
        <v>#N/A</v>
      </c>
      <c r="E301" s="30" t="e">
        <f t="shared" si="4"/>
        <v>#N/A</v>
      </c>
    </row>
    <row r="302" spans="1:5" x14ac:dyDescent="0.25">
      <c r="A302" s="21">
        <v>299</v>
      </c>
      <c r="B302" s="19">
        <f>('2. PRE-OP'!B306)</f>
        <v>0</v>
      </c>
      <c r="C302" s="8" t="e">
        <f>('2. PRE-OP'!K306)</f>
        <v>#N/A</v>
      </c>
      <c r="D302" s="8" t="e">
        <f>('3. POST-OP '!K306)</f>
        <v>#N/A</v>
      </c>
      <c r="E302" s="30" t="e">
        <f t="shared" si="4"/>
        <v>#N/A</v>
      </c>
    </row>
    <row r="303" spans="1:5" x14ac:dyDescent="0.25">
      <c r="A303" s="21">
        <v>300</v>
      </c>
      <c r="B303" s="19">
        <f>('2. PRE-OP'!B307)</f>
        <v>0</v>
      </c>
      <c r="C303" s="8" t="e">
        <f>('2. PRE-OP'!K307)</f>
        <v>#N/A</v>
      </c>
      <c r="D303" s="8" t="e">
        <f>('3. POST-OP '!K307)</f>
        <v>#N/A</v>
      </c>
      <c r="E303" s="30" t="e">
        <f t="shared" si="4"/>
        <v>#N/A</v>
      </c>
    </row>
    <row r="304" spans="1:5" x14ac:dyDescent="0.25">
      <c r="A304" s="21">
        <v>301</v>
      </c>
      <c r="B304" s="19">
        <f>('2. PRE-OP'!B308)</f>
        <v>0</v>
      </c>
      <c r="C304" s="8" t="e">
        <f>('2. PRE-OP'!K308)</f>
        <v>#N/A</v>
      </c>
      <c r="D304" s="8" t="e">
        <f>('3. POST-OP '!K308)</f>
        <v>#N/A</v>
      </c>
      <c r="E304" s="30" t="e">
        <f t="shared" si="4"/>
        <v>#N/A</v>
      </c>
    </row>
    <row r="305" spans="1:5" x14ac:dyDescent="0.25">
      <c r="A305" s="21">
        <v>302</v>
      </c>
      <c r="B305" s="19">
        <f>('2. PRE-OP'!B309)</f>
        <v>0</v>
      </c>
      <c r="C305" s="8" t="e">
        <f>('2. PRE-OP'!K309)</f>
        <v>#N/A</v>
      </c>
      <c r="D305" s="8" t="e">
        <f>('3. POST-OP '!K309)</f>
        <v>#N/A</v>
      </c>
      <c r="E305" s="30" t="e">
        <f t="shared" si="4"/>
        <v>#N/A</v>
      </c>
    </row>
    <row r="306" spans="1:5" x14ac:dyDescent="0.25">
      <c r="A306" s="21">
        <v>303</v>
      </c>
      <c r="B306" s="19">
        <f>('2. PRE-OP'!B310)</f>
        <v>0</v>
      </c>
      <c r="C306" s="8" t="e">
        <f>('2. PRE-OP'!K310)</f>
        <v>#N/A</v>
      </c>
      <c r="D306" s="8" t="e">
        <f>('3. POST-OP '!K310)</f>
        <v>#N/A</v>
      </c>
      <c r="E306" s="30" t="e">
        <f t="shared" si="4"/>
        <v>#N/A</v>
      </c>
    </row>
    <row r="307" spans="1:5" x14ac:dyDescent="0.25">
      <c r="A307" s="21">
        <v>304</v>
      </c>
      <c r="B307" s="19">
        <f>('2. PRE-OP'!B311)</f>
        <v>0</v>
      </c>
      <c r="C307" s="8" t="e">
        <f>('2. PRE-OP'!K311)</f>
        <v>#N/A</v>
      </c>
      <c r="D307" s="8" t="e">
        <f>('3. POST-OP '!K311)</f>
        <v>#N/A</v>
      </c>
      <c r="E307" s="30" t="e">
        <f t="shared" si="4"/>
        <v>#N/A</v>
      </c>
    </row>
    <row r="308" spans="1:5" x14ac:dyDescent="0.25">
      <c r="A308" s="21">
        <v>305</v>
      </c>
      <c r="B308" s="19">
        <f>('2. PRE-OP'!B312)</f>
        <v>0</v>
      </c>
      <c r="C308" s="8" t="e">
        <f>('2. PRE-OP'!K312)</f>
        <v>#N/A</v>
      </c>
      <c r="D308" s="8" t="e">
        <f>('3. POST-OP '!K312)</f>
        <v>#N/A</v>
      </c>
      <c r="E308" s="30" t="e">
        <f t="shared" si="4"/>
        <v>#N/A</v>
      </c>
    </row>
    <row r="309" spans="1:5" x14ac:dyDescent="0.25">
      <c r="A309" s="21">
        <v>306</v>
      </c>
      <c r="B309" s="19">
        <f>('2. PRE-OP'!B313)</f>
        <v>0</v>
      </c>
      <c r="C309" s="8" t="e">
        <f>('2. PRE-OP'!K313)</f>
        <v>#N/A</v>
      </c>
      <c r="D309" s="8" t="e">
        <f>('3. POST-OP '!K313)</f>
        <v>#N/A</v>
      </c>
      <c r="E309" s="30" t="e">
        <f t="shared" si="4"/>
        <v>#N/A</v>
      </c>
    </row>
    <row r="310" spans="1:5" x14ac:dyDescent="0.25">
      <c r="A310" s="21">
        <v>307</v>
      </c>
      <c r="B310" s="19">
        <f>('2. PRE-OP'!B314)</f>
        <v>0</v>
      </c>
      <c r="C310" s="8" t="e">
        <f>('2. PRE-OP'!K314)</f>
        <v>#N/A</v>
      </c>
      <c r="D310" s="8" t="e">
        <f>('3. POST-OP '!K314)</f>
        <v>#N/A</v>
      </c>
      <c r="E310" s="30" t="e">
        <f t="shared" si="4"/>
        <v>#N/A</v>
      </c>
    </row>
    <row r="311" spans="1:5" x14ac:dyDescent="0.25">
      <c r="A311" s="21">
        <v>308</v>
      </c>
      <c r="B311" s="19">
        <f>('2. PRE-OP'!B315)</f>
        <v>0</v>
      </c>
      <c r="C311" s="8" t="e">
        <f>('2. PRE-OP'!K315)</f>
        <v>#N/A</v>
      </c>
      <c r="D311" s="8" t="e">
        <f>('3. POST-OP '!K315)</f>
        <v>#N/A</v>
      </c>
      <c r="E311" s="30" t="e">
        <f t="shared" si="4"/>
        <v>#N/A</v>
      </c>
    </row>
    <row r="312" spans="1:5" x14ac:dyDescent="0.25">
      <c r="A312" s="21">
        <v>309</v>
      </c>
      <c r="B312" s="19">
        <f>('2. PRE-OP'!B316)</f>
        <v>0</v>
      </c>
      <c r="C312" s="8" t="e">
        <f>('2. PRE-OP'!K316)</f>
        <v>#N/A</v>
      </c>
      <c r="D312" s="8" t="e">
        <f>('3. POST-OP '!K316)</f>
        <v>#N/A</v>
      </c>
      <c r="E312" s="30" t="e">
        <f t="shared" si="4"/>
        <v>#N/A</v>
      </c>
    </row>
    <row r="313" spans="1:5" x14ac:dyDescent="0.25">
      <c r="A313" s="21">
        <v>310</v>
      </c>
      <c r="B313" s="19">
        <f>('2. PRE-OP'!B317)</f>
        <v>0</v>
      </c>
      <c r="C313" s="8" t="e">
        <f>('2. PRE-OP'!K317)</f>
        <v>#N/A</v>
      </c>
      <c r="D313" s="8" t="e">
        <f>('3. POST-OP '!K317)</f>
        <v>#N/A</v>
      </c>
      <c r="E313" s="30" t="e">
        <f t="shared" si="4"/>
        <v>#N/A</v>
      </c>
    </row>
    <row r="314" spans="1:5" x14ac:dyDescent="0.25">
      <c r="A314" s="21">
        <v>311</v>
      </c>
      <c r="B314" s="19">
        <f>('2. PRE-OP'!B318)</f>
        <v>0</v>
      </c>
      <c r="C314" s="8" t="e">
        <f>('2. PRE-OP'!K318)</f>
        <v>#N/A</v>
      </c>
      <c r="D314" s="8" t="e">
        <f>('3. POST-OP '!K318)</f>
        <v>#N/A</v>
      </c>
      <c r="E314" s="30" t="e">
        <f t="shared" si="4"/>
        <v>#N/A</v>
      </c>
    </row>
    <row r="315" spans="1:5" x14ac:dyDescent="0.25">
      <c r="A315" s="21">
        <v>312</v>
      </c>
      <c r="B315" s="19">
        <f>('2. PRE-OP'!B319)</f>
        <v>0</v>
      </c>
      <c r="C315" s="8" t="e">
        <f>('2. PRE-OP'!K319)</f>
        <v>#N/A</v>
      </c>
      <c r="D315" s="8" t="e">
        <f>('3. POST-OP '!K319)</f>
        <v>#N/A</v>
      </c>
      <c r="E315" s="30" t="e">
        <f t="shared" si="4"/>
        <v>#N/A</v>
      </c>
    </row>
    <row r="316" spans="1:5" x14ac:dyDescent="0.25">
      <c r="A316" s="21">
        <v>313</v>
      </c>
      <c r="B316" s="19">
        <f>('2. PRE-OP'!B320)</f>
        <v>0</v>
      </c>
      <c r="C316" s="8" t="e">
        <f>('2. PRE-OP'!K320)</f>
        <v>#N/A</v>
      </c>
      <c r="D316" s="8" t="e">
        <f>('3. POST-OP '!K320)</f>
        <v>#N/A</v>
      </c>
      <c r="E316" s="30" t="e">
        <f t="shared" si="4"/>
        <v>#N/A</v>
      </c>
    </row>
    <row r="317" spans="1:5" x14ac:dyDescent="0.25">
      <c r="A317" s="21">
        <v>314</v>
      </c>
      <c r="B317" s="19">
        <f>('2. PRE-OP'!B321)</f>
        <v>0</v>
      </c>
      <c r="C317" s="8" t="e">
        <f>('2. PRE-OP'!K321)</f>
        <v>#N/A</v>
      </c>
      <c r="D317" s="8" t="e">
        <f>('3. POST-OP '!K321)</f>
        <v>#N/A</v>
      </c>
      <c r="E317" s="30" t="e">
        <f t="shared" si="4"/>
        <v>#N/A</v>
      </c>
    </row>
    <row r="318" spans="1:5" x14ac:dyDescent="0.25">
      <c r="A318" s="21">
        <v>315</v>
      </c>
      <c r="B318" s="19">
        <f>('2. PRE-OP'!B322)</f>
        <v>0</v>
      </c>
      <c r="C318" s="8" t="e">
        <f>('2. PRE-OP'!K322)</f>
        <v>#N/A</v>
      </c>
      <c r="D318" s="8" t="e">
        <f>('3. POST-OP '!K322)</f>
        <v>#N/A</v>
      </c>
      <c r="E318" s="30" t="e">
        <f t="shared" si="4"/>
        <v>#N/A</v>
      </c>
    </row>
    <row r="319" spans="1:5" x14ac:dyDescent="0.25">
      <c r="A319" s="21">
        <v>316</v>
      </c>
      <c r="B319" s="19">
        <f>('2. PRE-OP'!B323)</f>
        <v>0</v>
      </c>
      <c r="C319" s="8" t="e">
        <f>('2. PRE-OP'!K323)</f>
        <v>#N/A</v>
      </c>
      <c r="D319" s="8" t="e">
        <f>('3. POST-OP '!K323)</f>
        <v>#N/A</v>
      </c>
      <c r="E319" s="30" t="e">
        <f t="shared" si="4"/>
        <v>#N/A</v>
      </c>
    </row>
    <row r="320" spans="1:5" x14ac:dyDescent="0.25">
      <c r="A320" s="21">
        <v>317</v>
      </c>
      <c r="B320" s="19">
        <f>('2. PRE-OP'!B324)</f>
        <v>0</v>
      </c>
      <c r="C320" s="8" t="e">
        <f>('2. PRE-OP'!K324)</f>
        <v>#N/A</v>
      </c>
      <c r="D320" s="8" t="e">
        <f>('3. POST-OP '!K324)</f>
        <v>#N/A</v>
      </c>
      <c r="E320" s="30" t="e">
        <f t="shared" si="4"/>
        <v>#N/A</v>
      </c>
    </row>
    <row r="321" spans="1:5" x14ac:dyDescent="0.25">
      <c r="A321" s="21">
        <v>318</v>
      </c>
      <c r="B321" s="19">
        <f>('2. PRE-OP'!B325)</f>
        <v>0</v>
      </c>
      <c r="C321" s="8" t="e">
        <f>('2. PRE-OP'!K325)</f>
        <v>#N/A</v>
      </c>
      <c r="D321" s="8" t="e">
        <f>('3. POST-OP '!K325)</f>
        <v>#N/A</v>
      </c>
      <c r="E321" s="30" t="e">
        <f t="shared" si="4"/>
        <v>#N/A</v>
      </c>
    </row>
    <row r="322" spans="1:5" x14ac:dyDescent="0.25">
      <c r="A322" s="21">
        <v>319</v>
      </c>
      <c r="B322" s="19">
        <f>('2. PRE-OP'!B326)</f>
        <v>0</v>
      </c>
      <c r="C322" s="8" t="e">
        <f>('2. PRE-OP'!K326)</f>
        <v>#N/A</v>
      </c>
      <c r="D322" s="8" t="e">
        <f>('3. POST-OP '!K326)</f>
        <v>#N/A</v>
      </c>
      <c r="E322" s="30" t="e">
        <f t="shared" si="4"/>
        <v>#N/A</v>
      </c>
    </row>
    <row r="323" spans="1:5" x14ac:dyDescent="0.25">
      <c r="A323" s="21">
        <v>320</v>
      </c>
      <c r="B323" s="19">
        <f>('2. PRE-OP'!B327)</f>
        <v>0</v>
      </c>
      <c r="C323" s="8" t="e">
        <f>('2. PRE-OP'!K327)</f>
        <v>#N/A</v>
      </c>
      <c r="D323" s="8" t="e">
        <f>('3. POST-OP '!K327)</f>
        <v>#N/A</v>
      </c>
      <c r="E323" s="30" t="e">
        <f t="shared" si="4"/>
        <v>#N/A</v>
      </c>
    </row>
    <row r="324" spans="1:5" x14ac:dyDescent="0.25">
      <c r="A324" s="21">
        <v>321</v>
      </c>
      <c r="B324" s="19">
        <f>('2. PRE-OP'!B328)</f>
        <v>0</v>
      </c>
      <c r="C324" s="8" t="e">
        <f>('2. PRE-OP'!K328)</f>
        <v>#N/A</v>
      </c>
      <c r="D324" s="8" t="e">
        <f>('3. POST-OP '!K328)</f>
        <v>#N/A</v>
      </c>
      <c r="E324" s="30" t="e">
        <f t="shared" ref="E324:E387" si="5">(D324-C324)</f>
        <v>#N/A</v>
      </c>
    </row>
    <row r="325" spans="1:5" x14ac:dyDescent="0.25">
      <c r="A325" s="21">
        <v>322</v>
      </c>
      <c r="B325" s="19">
        <f>('2. PRE-OP'!B329)</f>
        <v>0</v>
      </c>
      <c r="C325" s="8" t="e">
        <f>('2. PRE-OP'!K329)</f>
        <v>#N/A</v>
      </c>
      <c r="D325" s="8" t="e">
        <f>('3. POST-OP '!K329)</f>
        <v>#N/A</v>
      </c>
      <c r="E325" s="30" t="e">
        <f t="shared" si="5"/>
        <v>#N/A</v>
      </c>
    </row>
    <row r="326" spans="1:5" x14ac:dyDescent="0.25">
      <c r="A326" s="21">
        <v>323</v>
      </c>
      <c r="B326" s="19">
        <f>('2. PRE-OP'!B330)</f>
        <v>0</v>
      </c>
      <c r="C326" s="8" t="e">
        <f>('2. PRE-OP'!K330)</f>
        <v>#N/A</v>
      </c>
      <c r="D326" s="8" t="e">
        <f>('3. POST-OP '!K330)</f>
        <v>#N/A</v>
      </c>
      <c r="E326" s="30" t="e">
        <f t="shared" si="5"/>
        <v>#N/A</v>
      </c>
    </row>
    <row r="327" spans="1:5" x14ac:dyDescent="0.25">
      <c r="A327" s="21">
        <v>324</v>
      </c>
      <c r="B327" s="19">
        <f>('2. PRE-OP'!B331)</f>
        <v>0</v>
      </c>
      <c r="C327" s="8" t="e">
        <f>('2. PRE-OP'!K331)</f>
        <v>#N/A</v>
      </c>
      <c r="D327" s="8" t="e">
        <f>('3. POST-OP '!K331)</f>
        <v>#N/A</v>
      </c>
      <c r="E327" s="30" t="e">
        <f t="shared" si="5"/>
        <v>#N/A</v>
      </c>
    </row>
    <row r="328" spans="1:5" x14ac:dyDescent="0.25">
      <c r="A328" s="21">
        <v>325</v>
      </c>
      <c r="B328" s="19">
        <f>('2. PRE-OP'!B332)</f>
        <v>0</v>
      </c>
      <c r="C328" s="8" t="e">
        <f>('2. PRE-OP'!K332)</f>
        <v>#N/A</v>
      </c>
      <c r="D328" s="8" t="e">
        <f>('3. POST-OP '!K332)</f>
        <v>#N/A</v>
      </c>
      <c r="E328" s="30" t="e">
        <f t="shared" si="5"/>
        <v>#N/A</v>
      </c>
    </row>
    <row r="329" spans="1:5" x14ac:dyDescent="0.25">
      <c r="A329" s="21">
        <v>326</v>
      </c>
      <c r="B329" s="19">
        <f>('2. PRE-OP'!B333)</f>
        <v>0</v>
      </c>
      <c r="C329" s="8" t="e">
        <f>('2. PRE-OP'!K333)</f>
        <v>#N/A</v>
      </c>
      <c r="D329" s="8" t="e">
        <f>('3. POST-OP '!K333)</f>
        <v>#N/A</v>
      </c>
      <c r="E329" s="30" t="e">
        <f t="shared" si="5"/>
        <v>#N/A</v>
      </c>
    </row>
    <row r="330" spans="1:5" x14ac:dyDescent="0.25">
      <c r="A330" s="21">
        <v>327</v>
      </c>
      <c r="B330" s="19">
        <f>('2. PRE-OP'!B334)</f>
        <v>0</v>
      </c>
      <c r="C330" s="8" t="e">
        <f>('2. PRE-OP'!K334)</f>
        <v>#N/A</v>
      </c>
      <c r="D330" s="8" t="e">
        <f>('3. POST-OP '!K334)</f>
        <v>#N/A</v>
      </c>
      <c r="E330" s="30" t="e">
        <f t="shared" si="5"/>
        <v>#N/A</v>
      </c>
    </row>
    <row r="331" spans="1:5" x14ac:dyDescent="0.25">
      <c r="A331" s="21">
        <v>328</v>
      </c>
      <c r="B331" s="19">
        <f>('2. PRE-OP'!B335)</f>
        <v>0</v>
      </c>
      <c r="C331" s="8" t="e">
        <f>('2. PRE-OP'!K335)</f>
        <v>#N/A</v>
      </c>
      <c r="D331" s="8" t="e">
        <f>('3. POST-OP '!K335)</f>
        <v>#N/A</v>
      </c>
      <c r="E331" s="30" t="e">
        <f t="shared" si="5"/>
        <v>#N/A</v>
      </c>
    </row>
    <row r="332" spans="1:5" x14ac:dyDescent="0.25">
      <c r="A332" s="21">
        <v>329</v>
      </c>
      <c r="B332" s="19">
        <f>('2. PRE-OP'!B336)</f>
        <v>0</v>
      </c>
      <c r="C332" s="8" t="e">
        <f>('2. PRE-OP'!K336)</f>
        <v>#N/A</v>
      </c>
      <c r="D332" s="8" t="e">
        <f>('3. POST-OP '!K336)</f>
        <v>#N/A</v>
      </c>
      <c r="E332" s="30" t="e">
        <f t="shared" si="5"/>
        <v>#N/A</v>
      </c>
    </row>
    <row r="333" spans="1:5" x14ac:dyDescent="0.25">
      <c r="A333" s="21">
        <v>330</v>
      </c>
      <c r="B333" s="19">
        <f>('2. PRE-OP'!B337)</f>
        <v>0</v>
      </c>
      <c r="C333" s="8" t="e">
        <f>('2. PRE-OP'!K337)</f>
        <v>#N/A</v>
      </c>
      <c r="D333" s="8" t="e">
        <f>('3. POST-OP '!K337)</f>
        <v>#N/A</v>
      </c>
      <c r="E333" s="30" t="e">
        <f t="shared" si="5"/>
        <v>#N/A</v>
      </c>
    </row>
    <row r="334" spans="1:5" x14ac:dyDescent="0.25">
      <c r="A334" s="21">
        <v>331</v>
      </c>
      <c r="B334" s="19">
        <f>('2. PRE-OP'!B338)</f>
        <v>0</v>
      </c>
      <c r="C334" s="8" t="e">
        <f>('2. PRE-OP'!K338)</f>
        <v>#N/A</v>
      </c>
      <c r="D334" s="8" t="e">
        <f>('3. POST-OP '!K338)</f>
        <v>#N/A</v>
      </c>
      <c r="E334" s="30" t="e">
        <f t="shared" si="5"/>
        <v>#N/A</v>
      </c>
    </row>
    <row r="335" spans="1:5" x14ac:dyDescent="0.25">
      <c r="A335" s="21">
        <v>332</v>
      </c>
      <c r="B335" s="19">
        <f>('2. PRE-OP'!B339)</f>
        <v>0</v>
      </c>
      <c r="C335" s="8" t="e">
        <f>('2. PRE-OP'!K339)</f>
        <v>#N/A</v>
      </c>
      <c r="D335" s="8" t="e">
        <f>('3. POST-OP '!K339)</f>
        <v>#N/A</v>
      </c>
      <c r="E335" s="30" t="e">
        <f t="shared" si="5"/>
        <v>#N/A</v>
      </c>
    </row>
    <row r="336" spans="1:5" x14ac:dyDescent="0.25">
      <c r="A336" s="21">
        <v>333</v>
      </c>
      <c r="B336" s="19">
        <f>('2. PRE-OP'!B340)</f>
        <v>0</v>
      </c>
      <c r="C336" s="8" t="e">
        <f>('2. PRE-OP'!K340)</f>
        <v>#N/A</v>
      </c>
      <c r="D336" s="8" t="e">
        <f>('3. POST-OP '!K340)</f>
        <v>#N/A</v>
      </c>
      <c r="E336" s="30" t="e">
        <f t="shared" si="5"/>
        <v>#N/A</v>
      </c>
    </row>
    <row r="337" spans="1:5" x14ac:dyDescent="0.25">
      <c r="A337" s="21">
        <v>334</v>
      </c>
      <c r="B337" s="19">
        <f>('2. PRE-OP'!B341)</f>
        <v>0</v>
      </c>
      <c r="C337" s="8" t="e">
        <f>('2. PRE-OP'!K341)</f>
        <v>#N/A</v>
      </c>
      <c r="D337" s="8" t="e">
        <f>('3. POST-OP '!K341)</f>
        <v>#N/A</v>
      </c>
      <c r="E337" s="30" t="e">
        <f t="shared" si="5"/>
        <v>#N/A</v>
      </c>
    </row>
    <row r="338" spans="1:5" x14ac:dyDescent="0.25">
      <c r="A338" s="21">
        <v>335</v>
      </c>
      <c r="B338" s="19">
        <f>('2. PRE-OP'!B342)</f>
        <v>0</v>
      </c>
      <c r="C338" s="8" t="e">
        <f>('2. PRE-OP'!K342)</f>
        <v>#N/A</v>
      </c>
      <c r="D338" s="8" t="e">
        <f>('3. POST-OP '!K342)</f>
        <v>#N/A</v>
      </c>
      <c r="E338" s="30" t="e">
        <f t="shared" si="5"/>
        <v>#N/A</v>
      </c>
    </row>
    <row r="339" spans="1:5" x14ac:dyDescent="0.25">
      <c r="A339" s="21">
        <v>336</v>
      </c>
      <c r="B339" s="19">
        <f>('2. PRE-OP'!B343)</f>
        <v>0</v>
      </c>
      <c r="C339" s="8" t="e">
        <f>('2. PRE-OP'!K343)</f>
        <v>#N/A</v>
      </c>
      <c r="D339" s="8" t="e">
        <f>('3. POST-OP '!K343)</f>
        <v>#N/A</v>
      </c>
      <c r="E339" s="30" t="e">
        <f t="shared" si="5"/>
        <v>#N/A</v>
      </c>
    </row>
    <row r="340" spans="1:5" x14ac:dyDescent="0.25">
      <c r="A340" s="21">
        <v>337</v>
      </c>
      <c r="B340" s="19">
        <f>('2. PRE-OP'!B344)</f>
        <v>0</v>
      </c>
      <c r="C340" s="8" t="e">
        <f>('2. PRE-OP'!K344)</f>
        <v>#N/A</v>
      </c>
      <c r="D340" s="8" t="e">
        <f>('3. POST-OP '!K344)</f>
        <v>#N/A</v>
      </c>
      <c r="E340" s="30" t="e">
        <f t="shared" si="5"/>
        <v>#N/A</v>
      </c>
    </row>
    <row r="341" spans="1:5" x14ac:dyDescent="0.25">
      <c r="A341" s="21">
        <v>338</v>
      </c>
      <c r="B341" s="19">
        <f>('2. PRE-OP'!B345)</f>
        <v>0</v>
      </c>
      <c r="C341" s="8" t="e">
        <f>('2. PRE-OP'!K345)</f>
        <v>#N/A</v>
      </c>
      <c r="D341" s="8" t="e">
        <f>('3. POST-OP '!K345)</f>
        <v>#N/A</v>
      </c>
      <c r="E341" s="30" t="e">
        <f t="shared" si="5"/>
        <v>#N/A</v>
      </c>
    </row>
    <row r="342" spans="1:5" x14ac:dyDescent="0.25">
      <c r="A342" s="21">
        <v>339</v>
      </c>
      <c r="B342" s="19">
        <f>('2. PRE-OP'!B346)</f>
        <v>0</v>
      </c>
      <c r="C342" s="8" t="e">
        <f>('2. PRE-OP'!K346)</f>
        <v>#N/A</v>
      </c>
      <c r="D342" s="8" t="e">
        <f>('3. POST-OP '!K346)</f>
        <v>#N/A</v>
      </c>
      <c r="E342" s="30" t="e">
        <f t="shared" si="5"/>
        <v>#N/A</v>
      </c>
    </row>
    <row r="343" spans="1:5" x14ac:dyDescent="0.25">
      <c r="A343" s="21">
        <v>340</v>
      </c>
      <c r="B343" s="19">
        <f>('2. PRE-OP'!B347)</f>
        <v>0</v>
      </c>
      <c r="C343" s="8" t="e">
        <f>('2. PRE-OP'!K347)</f>
        <v>#N/A</v>
      </c>
      <c r="D343" s="8" t="e">
        <f>('3. POST-OP '!K347)</f>
        <v>#N/A</v>
      </c>
      <c r="E343" s="30" t="e">
        <f t="shared" si="5"/>
        <v>#N/A</v>
      </c>
    </row>
    <row r="344" spans="1:5" x14ac:dyDescent="0.25">
      <c r="A344" s="21">
        <v>341</v>
      </c>
      <c r="B344" s="19">
        <f>('2. PRE-OP'!B348)</f>
        <v>0</v>
      </c>
      <c r="C344" s="8" t="e">
        <f>('2. PRE-OP'!K348)</f>
        <v>#N/A</v>
      </c>
      <c r="D344" s="8" t="e">
        <f>('3. POST-OP '!K348)</f>
        <v>#N/A</v>
      </c>
      <c r="E344" s="30" t="e">
        <f t="shared" si="5"/>
        <v>#N/A</v>
      </c>
    </row>
    <row r="345" spans="1:5" x14ac:dyDescent="0.25">
      <c r="A345" s="21">
        <v>342</v>
      </c>
      <c r="B345" s="19">
        <f>('2. PRE-OP'!B349)</f>
        <v>0</v>
      </c>
      <c r="C345" s="8" t="e">
        <f>('2. PRE-OP'!K349)</f>
        <v>#N/A</v>
      </c>
      <c r="D345" s="8" t="e">
        <f>('3. POST-OP '!K349)</f>
        <v>#N/A</v>
      </c>
      <c r="E345" s="30" t="e">
        <f t="shared" si="5"/>
        <v>#N/A</v>
      </c>
    </row>
    <row r="346" spans="1:5" x14ac:dyDescent="0.25">
      <c r="A346" s="21">
        <v>343</v>
      </c>
      <c r="B346" s="19">
        <f>('2. PRE-OP'!B350)</f>
        <v>0</v>
      </c>
      <c r="C346" s="8" t="e">
        <f>('2. PRE-OP'!K350)</f>
        <v>#N/A</v>
      </c>
      <c r="D346" s="8" t="e">
        <f>('3. POST-OP '!K350)</f>
        <v>#N/A</v>
      </c>
      <c r="E346" s="30" t="e">
        <f t="shared" si="5"/>
        <v>#N/A</v>
      </c>
    </row>
    <row r="347" spans="1:5" x14ac:dyDescent="0.25">
      <c r="A347" s="21">
        <v>344</v>
      </c>
      <c r="B347" s="19">
        <f>('2. PRE-OP'!B351)</f>
        <v>0</v>
      </c>
      <c r="C347" s="8" t="e">
        <f>('2. PRE-OP'!K351)</f>
        <v>#N/A</v>
      </c>
      <c r="D347" s="8" t="e">
        <f>('3. POST-OP '!K351)</f>
        <v>#N/A</v>
      </c>
      <c r="E347" s="30" t="e">
        <f t="shared" si="5"/>
        <v>#N/A</v>
      </c>
    </row>
    <row r="348" spans="1:5" x14ac:dyDescent="0.25">
      <c r="A348" s="21">
        <v>345</v>
      </c>
      <c r="B348" s="19">
        <f>('2. PRE-OP'!B352)</f>
        <v>0</v>
      </c>
      <c r="C348" s="8" t="e">
        <f>('2. PRE-OP'!K352)</f>
        <v>#N/A</v>
      </c>
      <c r="D348" s="8" t="e">
        <f>('3. POST-OP '!K352)</f>
        <v>#N/A</v>
      </c>
      <c r="E348" s="30" t="e">
        <f t="shared" si="5"/>
        <v>#N/A</v>
      </c>
    </row>
    <row r="349" spans="1:5" x14ac:dyDescent="0.25">
      <c r="A349" s="21">
        <v>346</v>
      </c>
      <c r="B349" s="19">
        <f>('2. PRE-OP'!B353)</f>
        <v>0</v>
      </c>
      <c r="C349" s="8" t="e">
        <f>('2. PRE-OP'!K353)</f>
        <v>#N/A</v>
      </c>
      <c r="D349" s="8" t="e">
        <f>('3. POST-OP '!K353)</f>
        <v>#N/A</v>
      </c>
      <c r="E349" s="30" t="e">
        <f t="shared" si="5"/>
        <v>#N/A</v>
      </c>
    </row>
    <row r="350" spans="1:5" x14ac:dyDescent="0.25">
      <c r="A350" s="21">
        <v>347</v>
      </c>
      <c r="B350" s="19">
        <f>('2. PRE-OP'!B354)</f>
        <v>0</v>
      </c>
      <c r="C350" s="8" t="e">
        <f>('2. PRE-OP'!K354)</f>
        <v>#N/A</v>
      </c>
      <c r="D350" s="8" t="e">
        <f>('3. POST-OP '!K354)</f>
        <v>#N/A</v>
      </c>
      <c r="E350" s="30" t="e">
        <f t="shared" si="5"/>
        <v>#N/A</v>
      </c>
    </row>
    <row r="351" spans="1:5" x14ac:dyDescent="0.25">
      <c r="A351" s="21">
        <v>348</v>
      </c>
      <c r="B351" s="19">
        <f>('2. PRE-OP'!B355)</f>
        <v>0</v>
      </c>
      <c r="C351" s="8" t="e">
        <f>('2. PRE-OP'!K355)</f>
        <v>#N/A</v>
      </c>
      <c r="D351" s="8" t="e">
        <f>('3. POST-OP '!K355)</f>
        <v>#N/A</v>
      </c>
      <c r="E351" s="30" t="e">
        <f t="shared" si="5"/>
        <v>#N/A</v>
      </c>
    </row>
    <row r="352" spans="1:5" x14ac:dyDescent="0.25">
      <c r="A352" s="21">
        <v>349</v>
      </c>
      <c r="B352" s="19">
        <f>('2. PRE-OP'!B356)</f>
        <v>0</v>
      </c>
      <c r="C352" s="8" t="e">
        <f>('2. PRE-OP'!K356)</f>
        <v>#N/A</v>
      </c>
      <c r="D352" s="8" t="e">
        <f>('3. POST-OP '!K356)</f>
        <v>#N/A</v>
      </c>
      <c r="E352" s="30" t="e">
        <f t="shared" si="5"/>
        <v>#N/A</v>
      </c>
    </row>
    <row r="353" spans="1:5" x14ac:dyDescent="0.25">
      <c r="A353" s="21">
        <v>350</v>
      </c>
      <c r="B353" s="19">
        <f>('2. PRE-OP'!B357)</f>
        <v>0</v>
      </c>
      <c r="C353" s="8" t="e">
        <f>('2. PRE-OP'!K357)</f>
        <v>#N/A</v>
      </c>
      <c r="D353" s="8" t="e">
        <f>('3. POST-OP '!K357)</f>
        <v>#N/A</v>
      </c>
      <c r="E353" s="30" t="e">
        <f t="shared" si="5"/>
        <v>#N/A</v>
      </c>
    </row>
    <row r="354" spans="1:5" x14ac:dyDescent="0.25">
      <c r="A354" s="21">
        <v>351</v>
      </c>
      <c r="B354" s="19">
        <f>('2. PRE-OP'!B358)</f>
        <v>0</v>
      </c>
      <c r="C354" s="8" t="e">
        <f>('2. PRE-OP'!K358)</f>
        <v>#N/A</v>
      </c>
      <c r="D354" s="8" t="e">
        <f>('3. POST-OP '!K358)</f>
        <v>#N/A</v>
      </c>
      <c r="E354" s="30" t="e">
        <f t="shared" si="5"/>
        <v>#N/A</v>
      </c>
    </row>
    <row r="355" spans="1:5" x14ac:dyDescent="0.25">
      <c r="A355" s="21">
        <v>352</v>
      </c>
      <c r="B355" s="19">
        <f>('2. PRE-OP'!B359)</f>
        <v>0</v>
      </c>
      <c r="C355" s="8" t="e">
        <f>('2. PRE-OP'!K359)</f>
        <v>#N/A</v>
      </c>
      <c r="D355" s="8" t="e">
        <f>('3. POST-OP '!K359)</f>
        <v>#N/A</v>
      </c>
      <c r="E355" s="30" t="e">
        <f t="shared" si="5"/>
        <v>#N/A</v>
      </c>
    </row>
    <row r="356" spans="1:5" x14ac:dyDescent="0.25">
      <c r="A356" s="21">
        <v>353</v>
      </c>
      <c r="B356" s="19">
        <f>('2. PRE-OP'!B360)</f>
        <v>0</v>
      </c>
      <c r="C356" s="8" t="e">
        <f>('2. PRE-OP'!K360)</f>
        <v>#N/A</v>
      </c>
      <c r="D356" s="8" t="e">
        <f>('3. POST-OP '!K360)</f>
        <v>#N/A</v>
      </c>
      <c r="E356" s="30" t="e">
        <f t="shared" si="5"/>
        <v>#N/A</v>
      </c>
    </row>
    <row r="357" spans="1:5" x14ac:dyDescent="0.25">
      <c r="A357" s="21">
        <v>354</v>
      </c>
      <c r="B357" s="19">
        <f>('2. PRE-OP'!B361)</f>
        <v>0</v>
      </c>
      <c r="C357" s="8" t="e">
        <f>('2. PRE-OP'!K361)</f>
        <v>#N/A</v>
      </c>
      <c r="D357" s="8" t="e">
        <f>('3. POST-OP '!K361)</f>
        <v>#N/A</v>
      </c>
      <c r="E357" s="30" t="e">
        <f t="shared" si="5"/>
        <v>#N/A</v>
      </c>
    </row>
    <row r="358" spans="1:5" x14ac:dyDescent="0.25">
      <c r="A358" s="21">
        <v>355</v>
      </c>
      <c r="B358" s="19">
        <f>('2. PRE-OP'!B362)</f>
        <v>0</v>
      </c>
      <c r="C358" s="8" t="e">
        <f>('2. PRE-OP'!K362)</f>
        <v>#N/A</v>
      </c>
      <c r="D358" s="8" t="e">
        <f>('3. POST-OP '!K362)</f>
        <v>#N/A</v>
      </c>
      <c r="E358" s="30" t="e">
        <f t="shared" si="5"/>
        <v>#N/A</v>
      </c>
    </row>
    <row r="359" spans="1:5" x14ac:dyDescent="0.25">
      <c r="A359" s="21">
        <v>356</v>
      </c>
      <c r="B359" s="19">
        <f>('2. PRE-OP'!B363)</f>
        <v>0</v>
      </c>
      <c r="C359" s="8" t="e">
        <f>('2. PRE-OP'!K363)</f>
        <v>#N/A</v>
      </c>
      <c r="D359" s="8" t="e">
        <f>('3. POST-OP '!K363)</f>
        <v>#N/A</v>
      </c>
      <c r="E359" s="30" t="e">
        <f t="shared" si="5"/>
        <v>#N/A</v>
      </c>
    </row>
    <row r="360" spans="1:5" x14ac:dyDescent="0.25">
      <c r="A360" s="21">
        <v>357</v>
      </c>
      <c r="B360" s="19">
        <f>('2. PRE-OP'!B364)</f>
        <v>0</v>
      </c>
      <c r="C360" s="8" t="e">
        <f>('2. PRE-OP'!K364)</f>
        <v>#N/A</v>
      </c>
      <c r="D360" s="8" t="e">
        <f>('3. POST-OP '!K364)</f>
        <v>#N/A</v>
      </c>
      <c r="E360" s="30" t="e">
        <f t="shared" si="5"/>
        <v>#N/A</v>
      </c>
    </row>
    <row r="361" spans="1:5" x14ac:dyDescent="0.25">
      <c r="A361" s="21">
        <v>358</v>
      </c>
      <c r="B361" s="19">
        <f>('2. PRE-OP'!B365)</f>
        <v>0</v>
      </c>
      <c r="C361" s="8" t="e">
        <f>('2. PRE-OP'!K365)</f>
        <v>#N/A</v>
      </c>
      <c r="D361" s="8" t="e">
        <f>('3. POST-OP '!K365)</f>
        <v>#N/A</v>
      </c>
      <c r="E361" s="30" t="e">
        <f t="shared" si="5"/>
        <v>#N/A</v>
      </c>
    </row>
    <row r="362" spans="1:5" x14ac:dyDescent="0.25">
      <c r="A362" s="21">
        <v>359</v>
      </c>
      <c r="B362" s="19">
        <f>('2. PRE-OP'!B366)</f>
        <v>0</v>
      </c>
      <c r="C362" s="8" t="e">
        <f>('2. PRE-OP'!K366)</f>
        <v>#N/A</v>
      </c>
      <c r="D362" s="8" t="e">
        <f>('3. POST-OP '!K366)</f>
        <v>#N/A</v>
      </c>
      <c r="E362" s="30" t="e">
        <f t="shared" si="5"/>
        <v>#N/A</v>
      </c>
    </row>
    <row r="363" spans="1:5" x14ac:dyDescent="0.25">
      <c r="A363" s="21">
        <v>360</v>
      </c>
      <c r="B363" s="19">
        <f>('2. PRE-OP'!B367)</f>
        <v>0</v>
      </c>
      <c r="C363" s="8" t="e">
        <f>('2. PRE-OP'!K367)</f>
        <v>#N/A</v>
      </c>
      <c r="D363" s="8" t="e">
        <f>('3. POST-OP '!K367)</f>
        <v>#N/A</v>
      </c>
      <c r="E363" s="30" t="e">
        <f t="shared" si="5"/>
        <v>#N/A</v>
      </c>
    </row>
    <row r="364" spans="1:5" x14ac:dyDescent="0.25">
      <c r="A364" s="21">
        <v>361</v>
      </c>
      <c r="B364" s="19">
        <f>('2. PRE-OP'!B368)</f>
        <v>0</v>
      </c>
      <c r="C364" s="8" t="e">
        <f>('2. PRE-OP'!K368)</f>
        <v>#N/A</v>
      </c>
      <c r="D364" s="8" t="e">
        <f>('3. POST-OP '!K368)</f>
        <v>#N/A</v>
      </c>
      <c r="E364" s="30" t="e">
        <f t="shared" si="5"/>
        <v>#N/A</v>
      </c>
    </row>
    <row r="365" spans="1:5" x14ac:dyDescent="0.25">
      <c r="A365" s="21">
        <v>362</v>
      </c>
      <c r="B365" s="19">
        <f>('2. PRE-OP'!B369)</f>
        <v>0</v>
      </c>
      <c r="C365" s="8" t="e">
        <f>('2. PRE-OP'!K369)</f>
        <v>#N/A</v>
      </c>
      <c r="D365" s="8" t="e">
        <f>('3. POST-OP '!K369)</f>
        <v>#N/A</v>
      </c>
      <c r="E365" s="30" t="e">
        <f t="shared" si="5"/>
        <v>#N/A</v>
      </c>
    </row>
    <row r="366" spans="1:5" x14ac:dyDescent="0.25">
      <c r="A366" s="21">
        <v>363</v>
      </c>
      <c r="B366" s="19">
        <f>('2. PRE-OP'!B370)</f>
        <v>0</v>
      </c>
      <c r="C366" s="8" t="e">
        <f>('2. PRE-OP'!K370)</f>
        <v>#N/A</v>
      </c>
      <c r="D366" s="8" t="e">
        <f>('3. POST-OP '!K370)</f>
        <v>#N/A</v>
      </c>
      <c r="E366" s="30" t="e">
        <f t="shared" si="5"/>
        <v>#N/A</v>
      </c>
    </row>
    <row r="367" spans="1:5" x14ac:dyDescent="0.25">
      <c r="A367" s="21">
        <v>364</v>
      </c>
      <c r="B367" s="19">
        <f>('2. PRE-OP'!B371)</f>
        <v>0</v>
      </c>
      <c r="C367" s="8" t="e">
        <f>('2. PRE-OP'!K371)</f>
        <v>#N/A</v>
      </c>
      <c r="D367" s="8" t="e">
        <f>('3. POST-OP '!K371)</f>
        <v>#N/A</v>
      </c>
      <c r="E367" s="30" t="e">
        <f t="shared" si="5"/>
        <v>#N/A</v>
      </c>
    </row>
    <row r="368" spans="1:5" x14ac:dyDescent="0.25">
      <c r="A368" s="21">
        <v>365</v>
      </c>
      <c r="B368" s="19">
        <f>('2. PRE-OP'!B372)</f>
        <v>0</v>
      </c>
      <c r="C368" s="8" t="e">
        <f>('2. PRE-OP'!K372)</f>
        <v>#N/A</v>
      </c>
      <c r="D368" s="8" t="e">
        <f>('3. POST-OP '!K372)</f>
        <v>#N/A</v>
      </c>
      <c r="E368" s="30" t="e">
        <f t="shared" si="5"/>
        <v>#N/A</v>
      </c>
    </row>
    <row r="369" spans="1:5" x14ac:dyDescent="0.25">
      <c r="A369" s="21">
        <v>366</v>
      </c>
      <c r="B369" s="19">
        <f>('2. PRE-OP'!B373)</f>
        <v>0</v>
      </c>
      <c r="C369" s="8" t="e">
        <f>('2. PRE-OP'!K373)</f>
        <v>#N/A</v>
      </c>
      <c r="D369" s="8" t="e">
        <f>('3. POST-OP '!K373)</f>
        <v>#N/A</v>
      </c>
      <c r="E369" s="30" t="e">
        <f t="shared" si="5"/>
        <v>#N/A</v>
      </c>
    </row>
    <row r="370" spans="1:5" x14ac:dyDescent="0.25">
      <c r="A370" s="21">
        <v>367</v>
      </c>
      <c r="B370" s="19">
        <f>('2. PRE-OP'!B374)</f>
        <v>0</v>
      </c>
      <c r="C370" s="8" t="e">
        <f>('2. PRE-OP'!K374)</f>
        <v>#N/A</v>
      </c>
      <c r="D370" s="8" t="e">
        <f>('3. POST-OP '!K374)</f>
        <v>#N/A</v>
      </c>
      <c r="E370" s="30" t="e">
        <f t="shared" si="5"/>
        <v>#N/A</v>
      </c>
    </row>
    <row r="371" spans="1:5" x14ac:dyDescent="0.25">
      <c r="A371" s="21">
        <v>368</v>
      </c>
      <c r="B371" s="19">
        <f>('2. PRE-OP'!B375)</f>
        <v>0</v>
      </c>
      <c r="C371" s="8" t="e">
        <f>('2. PRE-OP'!K375)</f>
        <v>#N/A</v>
      </c>
      <c r="D371" s="8" t="e">
        <f>('3. POST-OP '!K375)</f>
        <v>#N/A</v>
      </c>
      <c r="E371" s="30" t="e">
        <f t="shared" si="5"/>
        <v>#N/A</v>
      </c>
    </row>
    <row r="372" spans="1:5" x14ac:dyDescent="0.25">
      <c r="A372" s="21">
        <v>369</v>
      </c>
      <c r="B372" s="19">
        <f>('2. PRE-OP'!B376)</f>
        <v>0</v>
      </c>
      <c r="C372" s="8" t="e">
        <f>('2. PRE-OP'!K376)</f>
        <v>#N/A</v>
      </c>
      <c r="D372" s="8" t="e">
        <f>('3. POST-OP '!K376)</f>
        <v>#N/A</v>
      </c>
      <c r="E372" s="30" t="e">
        <f t="shared" si="5"/>
        <v>#N/A</v>
      </c>
    </row>
    <row r="373" spans="1:5" x14ac:dyDescent="0.25">
      <c r="A373" s="21">
        <v>370</v>
      </c>
      <c r="B373" s="19">
        <f>('2. PRE-OP'!B377)</f>
        <v>0</v>
      </c>
      <c r="C373" s="8" t="e">
        <f>('2. PRE-OP'!K377)</f>
        <v>#N/A</v>
      </c>
      <c r="D373" s="8" t="e">
        <f>('3. POST-OP '!K377)</f>
        <v>#N/A</v>
      </c>
      <c r="E373" s="30" t="e">
        <f t="shared" si="5"/>
        <v>#N/A</v>
      </c>
    </row>
    <row r="374" spans="1:5" x14ac:dyDescent="0.25">
      <c r="A374" s="21">
        <v>371</v>
      </c>
      <c r="B374" s="19">
        <f>('2. PRE-OP'!B378)</f>
        <v>0</v>
      </c>
      <c r="C374" s="8" t="e">
        <f>('2. PRE-OP'!K378)</f>
        <v>#N/A</v>
      </c>
      <c r="D374" s="8" t="e">
        <f>('3. POST-OP '!K378)</f>
        <v>#N/A</v>
      </c>
      <c r="E374" s="30" t="e">
        <f t="shared" si="5"/>
        <v>#N/A</v>
      </c>
    </row>
    <row r="375" spans="1:5" x14ac:dyDescent="0.25">
      <c r="A375" s="21">
        <v>372</v>
      </c>
      <c r="B375" s="19">
        <f>('2. PRE-OP'!B379)</f>
        <v>0</v>
      </c>
      <c r="C375" s="8" t="e">
        <f>('2. PRE-OP'!K379)</f>
        <v>#N/A</v>
      </c>
      <c r="D375" s="8" t="e">
        <f>('3. POST-OP '!K379)</f>
        <v>#N/A</v>
      </c>
      <c r="E375" s="30" t="e">
        <f t="shared" si="5"/>
        <v>#N/A</v>
      </c>
    </row>
    <row r="376" spans="1:5" x14ac:dyDescent="0.25">
      <c r="A376" s="21">
        <v>373</v>
      </c>
      <c r="B376" s="19">
        <f>('2. PRE-OP'!B380)</f>
        <v>0</v>
      </c>
      <c r="C376" s="8" t="e">
        <f>('2. PRE-OP'!K380)</f>
        <v>#N/A</v>
      </c>
      <c r="D376" s="8" t="e">
        <f>('3. POST-OP '!K380)</f>
        <v>#N/A</v>
      </c>
      <c r="E376" s="30" t="e">
        <f t="shared" si="5"/>
        <v>#N/A</v>
      </c>
    </row>
    <row r="377" spans="1:5" x14ac:dyDescent="0.25">
      <c r="A377" s="21">
        <v>374</v>
      </c>
      <c r="B377" s="19">
        <f>('2. PRE-OP'!B381)</f>
        <v>0</v>
      </c>
      <c r="C377" s="8" t="e">
        <f>('2. PRE-OP'!K381)</f>
        <v>#N/A</v>
      </c>
      <c r="D377" s="8" t="e">
        <f>('3. POST-OP '!K381)</f>
        <v>#N/A</v>
      </c>
      <c r="E377" s="30" t="e">
        <f t="shared" si="5"/>
        <v>#N/A</v>
      </c>
    </row>
    <row r="378" spans="1:5" x14ac:dyDescent="0.25">
      <c r="A378" s="21">
        <v>375</v>
      </c>
      <c r="B378" s="19">
        <f>('2. PRE-OP'!B382)</f>
        <v>0</v>
      </c>
      <c r="C378" s="8" t="e">
        <f>('2. PRE-OP'!K382)</f>
        <v>#N/A</v>
      </c>
      <c r="D378" s="8" t="e">
        <f>('3. POST-OP '!K382)</f>
        <v>#N/A</v>
      </c>
      <c r="E378" s="30" t="e">
        <f t="shared" si="5"/>
        <v>#N/A</v>
      </c>
    </row>
    <row r="379" spans="1:5" x14ac:dyDescent="0.25">
      <c r="A379" s="21">
        <v>376</v>
      </c>
      <c r="B379" s="19">
        <f>('2. PRE-OP'!B383)</f>
        <v>0</v>
      </c>
      <c r="C379" s="8" t="e">
        <f>('2. PRE-OP'!K383)</f>
        <v>#N/A</v>
      </c>
      <c r="D379" s="8" t="e">
        <f>('3. POST-OP '!K383)</f>
        <v>#N/A</v>
      </c>
      <c r="E379" s="30" t="e">
        <f t="shared" si="5"/>
        <v>#N/A</v>
      </c>
    </row>
    <row r="380" spans="1:5" x14ac:dyDescent="0.25">
      <c r="A380" s="21">
        <v>377</v>
      </c>
      <c r="B380" s="19">
        <f>('2. PRE-OP'!B384)</f>
        <v>0</v>
      </c>
      <c r="C380" s="8" t="e">
        <f>('2. PRE-OP'!K384)</f>
        <v>#N/A</v>
      </c>
      <c r="D380" s="8" t="e">
        <f>('3. POST-OP '!K384)</f>
        <v>#N/A</v>
      </c>
      <c r="E380" s="30" t="e">
        <f t="shared" si="5"/>
        <v>#N/A</v>
      </c>
    </row>
    <row r="381" spans="1:5" x14ac:dyDescent="0.25">
      <c r="A381" s="21">
        <v>378</v>
      </c>
      <c r="B381" s="19">
        <f>('2. PRE-OP'!B385)</f>
        <v>0</v>
      </c>
      <c r="C381" s="8" t="e">
        <f>('2. PRE-OP'!K385)</f>
        <v>#N/A</v>
      </c>
      <c r="D381" s="8" t="e">
        <f>('3. POST-OP '!K385)</f>
        <v>#N/A</v>
      </c>
      <c r="E381" s="30" t="e">
        <f t="shared" si="5"/>
        <v>#N/A</v>
      </c>
    </row>
    <row r="382" spans="1:5" x14ac:dyDescent="0.25">
      <c r="A382" s="21">
        <v>379</v>
      </c>
      <c r="B382" s="19">
        <f>('2. PRE-OP'!B386)</f>
        <v>0</v>
      </c>
      <c r="C382" s="8" t="e">
        <f>('2. PRE-OP'!K386)</f>
        <v>#N/A</v>
      </c>
      <c r="D382" s="8" t="e">
        <f>('3. POST-OP '!K386)</f>
        <v>#N/A</v>
      </c>
      <c r="E382" s="30" t="e">
        <f t="shared" si="5"/>
        <v>#N/A</v>
      </c>
    </row>
    <row r="383" spans="1:5" x14ac:dyDescent="0.25">
      <c r="A383" s="21">
        <v>380</v>
      </c>
      <c r="B383" s="19">
        <f>('2. PRE-OP'!B387)</f>
        <v>0</v>
      </c>
      <c r="C383" s="8" t="e">
        <f>('2. PRE-OP'!K387)</f>
        <v>#N/A</v>
      </c>
      <c r="D383" s="8" t="e">
        <f>('3. POST-OP '!K387)</f>
        <v>#N/A</v>
      </c>
      <c r="E383" s="30" t="e">
        <f t="shared" si="5"/>
        <v>#N/A</v>
      </c>
    </row>
    <row r="384" spans="1:5" x14ac:dyDescent="0.25">
      <c r="A384" s="21">
        <v>381</v>
      </c>
      <c r="B384" s="19">
        <f>('2. PRE-OP'!B388)</f>
        <v>0</v>
      </c>
      <c r="C384" s="8" t="e">
        <f>('2. PRE-OP'!K388)</f>
        <v>#N/A</v>
      </c>
      <c r="D384" s="8" t="e">
        <f>('3. POST-OP '!K388)</f>
        <v>#N/A</v>
      </c>
      <c r="E384" s="30" t="e">
        <f t="shared" si="5"/>
        <v>#N/A</v>
      </c>
    </row>
    <row r="385" spans="1:5" x14ac:dyDescent="0.25">
      <c r="A385" s="21">
        <v>382</v>
      </c>
      <c r="B385" s="19">
        <f>('2. PRE-OP'!B389)</f>
        <v>0</v>
      </c>
      <c r="C385" s="8" t="e">
        <f>('2. PRE-OP'!K389)</f>
        <v>#N/A</v>
      </c>
      <c r="D385" s="8" t="e">
        <f>('3. POST-OP '!K389)</f>
        <v>#N/A</v>
      </c>
      <c r="E385" s="30" t="e">
        <f t="shared" si="5"/>
        <v>#N/A</v>
      </c>
    </row>
    <row r="386" spans="1:5" x14ac:dyDescent="0.25">
      <c r="A386" s="21">
        <v>383</v>
      </c>
      <c r="B386" s="19">
        <f>('2. PRE-OP'!B390)</f>
        <v>0</v>
      </c>
      <c r="C386" s="8" t="e">
        <f>('2. PRE-OP'!K390)</f>
        <v>#N/A</v>
      </c>
      <c r="D386" s="8" t="e">
        <f>('3. POST-OP '!K390)</f>
        <v>#N/A</v>
      </c>
      <c r="E386" s="30" t="e">
        <f t="shared" si="5"/>
        <v>#N/A</v>
      </c>
    </row>
    <row r="387" spans="1:5" x14ac:dyDescent="0.25">
      <c r="A387" s="21">
        <v>384</v>
      </c>
      <c r="B387" s="19">
        <f>('2. PRE-OP'!B391)</f>
        <v>0</v>
      </c>
      <c r="C387" s="8" t="e">
        <f>('2. PRE-OP'!K391)</f>
        <v>#N/A</v>
      </c>
      <c r="D387" s="8" t="e">
        <f>('3. POST-OP '!K391)</f>
        <v>#N/A</v>
      </c>
      <c r="E387" s="30" t="e">
        <f t="shared" si="5"/>
        <v>#N/A</v>
      </c>
    </row>
    <row r="388" spans="1:5" x14ac:dyDescent="0.25">
      <c r="A388" s="21">
        <v>385</v>
      </c>
      <c r="B388" s="19">
        <f>('2. PRE-OP'!B392)</f>
        <v>0</v>
      </c>
      <c r="C388" s="8" t="e">
        <f>('2. PRE-OP'!K392)</f>
        <v>#N/A</v>
      </c>
      <c r="D388" s="8" t="e">
        <f>('3. POST-OP '!K392)</f>
        <v>#N/A</v>
      </c>
      <c r="E388" s="30" t="e">
        <f t="shared" ref="E388:E451" si="6">(D388-C388)</f>
        <v>#N/A</v>
      </c>
    </row>
    <row r="389" spans="1:5" x14ac:dyDescent="0.25">
      <c r="A389" s="21">
        <v>386</v>
      </c>
      <c r="B389" s="19">
        <f>('2. PRE-OP'!B393)</f>
        <v>0</v>
      </c>
      <c r="C389" s="8" t="e">
        <f>('2. PRE-OP'!K393)</f>
        <v>#N/A</v>
      </c>
      <c r="D389" s="8" t="e">
        <f>('3. POST-OP '!K393)</f>
        <v>#N/A</v>
      </c>
      <c r="E389" s="30" t="e">
        <f t="shared" si="6"/>
        <v>#N/A</v>
      </c>
    </row>
    <row r="390" spans="1:5" x14ac:dyDescent="0.25">
      <c r="A390" s="21">
        <v>387</v>
      </c>
      <c r="B390" s="19">
        <f>('2. PRE-OP'!B394)</f>
        <v>0</v>
      </c>
      <c r="C390" s="8" t="e">
        <f>('2. PRE-OP'!K394)</f>
        <v>#N/A</v>
      </c>
      <c r="D390" s="8" t="e">
        <f>('3. POST-OP '!K394)</f>
        <v>#N/A</v>
      </c>
      <c r="E390" s="30" t="e">
        <f t="shared" si="6"/>
        <v>#N/A</v>
      </c>
    </row>
    <row r="391" spans="1:5" x14ac:dyDescent="0.25">
      <c r="A391" s="21">
        <v>388</v>
      </c>
      <c r="B391" s="19">
        <f>('2. PRE-OP'!B395)</f>
        <v>0</v>
      </c>
      <c r="C391" s="8" t="e">
        <f>('2. PRE-OP'!K395)</f>
        <v>#N/A</v>
      </c>
      <c r="D391" s="8" t="e">
        <f>('3. POST-OP '!K395)</f>
        <v>#N/A</v>
      </c>
      <c r="E391" s="30" t="e">
        <f t="shared" si="6"/>
        <v>#N/A</v>
      </c>
    </row>
    <row r="392" spans="1:5" x14ac:dyDescent="0.25">
      <c r="A392" s="21">
        <v>389</v>
      </c>
      <c r="B392" s="19">
        <f>('2. PRE-OP'!B396)</f>
        <v>0</v>
      </c>
      <c r="C392" s="8" t="e">
        <f>('2. PRE-OP'!K396)</f>
        <v>#N/A</v>
      </c>
      <c r="D392" s="8" t="e">
        <f>('3. POST-OP '!K396)</f>
        <v>#N/A</v>
      </c>
      <c r="E392" s="30" t="e">
        <f t="shared" si="6"/>
        <v>#N/A</v>
      </c>
    </row>
    <row r="393" spans="1:5" x14ac:dyDescent="0.25">
      <c r="A393" s="21">
        <v>390</v>
      </c>
      <c r="B393" s="19">
        <f>('2. PRE-OP'!B397)</f>
        <v>0</v>
      </c>
      <c r="C393" s="8" t="e">
        <f>('2. PRE-OP'!K397)</f>
        <v>#N/A</v>
      </c>
      <c r="D393" s="8" t="e">
        <f>('3. POST-OP '!K397)</f>
        <v>#N/A</v>
      </c>
      <c r="E393" s="30" t="e">
        <f t="shared" si="6"/>
        <v>#N/A</v>
      </c>
    </row>
    <row r="394" spans="1:5" x14ac:dyDescent="0.25">
      <c r="A394" s="21">
        <v>391</v>
      </c>
      <c r="B394" s="19">
        <f>('2. PRE-OP'!B398)</f>
        <v>0</v>
      </c>
      <c r="C394" s="8" t="e">
        <f>('2. PRE-OP'!K398)</f>
        <v>#N/A</v>
      </c>
      <c r="D394" s="8" t="e">
        <f>('3. POST-OP '!K398)</f>
        <v>#N/A</v>
      </c>
      <c r="E394" s="30" t="e">
        <f t="shared" si="6"/>
        <v>#N/A</v>
      </c>
    </row>
    <row r="395" spans="1:5" x14ac:dyDescent="0.25">
      <c r="A395" s="21">
        <v>392</v>
      </c>
      <c r="B395" s="19">
        <f>('2. PRE-OP'!B399)</f>
        <v>0</v>
      </c>
      <c r="C395" s="8" t="e">
        <f>('2. PRE-OP'!K399)</f>
        <v>#N/A</v>
      </c>
      <c r="D395" s="8" t="e">
        <f>('3. POST-OP '!K399)</f>
        <v>#N/A</v>
      </c>
      <c r="E395" s="30" t="e">
        <f t="shared" si="6"/>
        <v>#N/A</v>
      </c>
    </row>
    <row r="396" spans="1:5" x14ac:dyDescent="0.25">
      <c r="A396" s="21">
        <v>393</v>
      </c>
      <c r="B396" s="19">
        <f>('2. PRE-OP'!B400)</f>
        <v>0</v>
      </c>
      <c r="C396" s="8" t="e">
        <f>('2. PRE-OP'!K400)</f>
        <v>#N/A</v>
      </c>
      <c r="D396" s="8" t="e">
        <f>('3. POST-OP '!K400)</f>
        <v>#N/A</v>
      </c>
      <c r="E396" s="30" t="e">
        <f t="shared" si="6"/>
        <v>#N/A</v>
      </c>
    </row>
    <row r="397" spans="1:5" x14ac:dyDescent="0.25">
      <c r="A397" s="21">
        <v>394</v>
      </c>
      <c r="B397" s="19">
        <f>('2. PRE-OP'!B401)</f>
        <v>0</v>
      </c>
      <c r="C397" s="8" t="e">
        <f>('2. PRE-OP'!K401)</f>
        <v>#N/A</v>
      </c>
      <c r="D397" s="8" t="e">
        <f>('3. POST-OP '!K401)</f>
        <v>#N/A</v>
      </c>
      <c r="E397" s="30" t="e">
        <f t="shared" si="6"/>
        <v>#N/A</v>
      </c>
    </row>
    <row r="398" spans="1:5" x14ac:dyDescent="0.25">
      <c r="A398" s="21">
        <v>395</v>
      </c>
      <c r="B398" s="19">
        <f>('2. PRE-OP'!B402)</f>
        <v>0</v>
      </c>
      <c r="C398" s="8" t="e">
        <f>('2. PRE-OP'!K402)</f>
        <v>#N/A</v>
      </c>
      <c r="D398" s="8" t="e">
        <f>('3. POST-OP '!K402)</f>
        <v>#N/A</v>
      </c>
      <c r="E398" s="30" t="e">
        <f t="shared" si="6"/>
        <v>#N/A</v>
      </c>
    </row>
    <row r="399" spans="1:5" x14ac:dyDescent="0.25">
      <c r="A399" s="21">
        <v>396</v>
      </c>
      <c r="B399" s="19">
        <f>('2. PRE-OP'!B403)</f>
        <v>0</v>
      </c>
      <c r="C399" s="8" t="e">
        <f>('2. PRE-OP'!K403)</f>
        <v>#N/A</v>
      </c>
      <c r="D399" s="8" t="e">
        <f>('3. POST-OP '!K403)</f>
        <v>#N/A</v>
      </c>
      <c r="E399" s="30" t="e">
        <f t="shared" si="6"/>
        <v>#N/A</v>
      </c>
    </row>
    <row r="400" spans="1:5" x14ac:dyDescent="0.25">
      <c r="A400" s="21">
        <v>397</v>
      </c>
      <c r="B400" s="19">
        <f>('2. PRE-OP'!B404)</f>
        <v>0</v>
      </c>
      <c r="C400" s="8" t="e">
        <f>('2. PRE-OP'!K404)</f>
        <v>#N/A</v>
      </c>
      <c r="D400" s="8" t="e">
        <f>('3. POST-OP '!K404)</f>
        <v>#N/A</v>
      </c>
      <c r="E400" s="30" t="e">
        <f t="shared" si="6"/>
        <v>#N/A</v>
      </c>
    </row>
    <row r="401" spans="1:5" x14ac:dyDescent="0.25">
      <c r="A401" s="21">
        <v>398</v>
      </c>
      <c r="B401" s="19">
        <f>('2. PRE-OP'!B405)</f>
        <v>0</v>
      </c>
      <c r="C401" s="8" t="e">
        <f>('2. PRE-OP'!K405)</f>
        <v>#N/A</v>
      </c>
      <c r="D401" s="8" t="e">
        <f>('3. POST-OP '!K405)</f>
        <v>#N/A</v>
      </c>
      <c r="E401" s="30" t="e">
        <f t="shared" si="6"/>
        <v>#N/A</v>
      </c>
    </row>
    <row r="402" spans="1:5" x14ac:dyDescent="0.25">
      <c r="A402" s="21">
        <v>399</v>
      </c>
      <c r="B402" s="19">
        <f>('2. PRE-OP'!B406)</f>
        <v>0</v>
      </c>
      <c r="C402" s="8" t="e">
        <f>('2. PRE-OP'!K406)</f>
        <v>#N/A</v>
      </c>
      <c r="D402" s="8" t="e">
        <f>('3. POST-OP '!K406)</f>
        <v>#N/A</v>
      </c>
      <c r="E402" s="30" t="e">
        <f t="shared" si="6"/>
        <v>#N/A</v>
      </c>
    </row>
    <row r="403" spans="1:5" x14ac:dyDescent="0.25">
      <c r="A403" s="21">
        <v>400</v>
      </c>
      <c r="B403" s="19">
        <f>('2. PRE-OP'!B407)</f>
        <v>0</v>
      </c>
      <c r="C403" s="8" t="e">
        <f>('2. PRE-OP'!K407)</f>
        <v>#N/A</v>
      </c>
      <c r="D403" s="8" t="e">
        <f>('3. POST-OP '!K407)</f>
        <v>#N/A</v>
      </c>
      <c r="E403" s="30" t="e">
        <f t="shared" si="6"/>
        <v>#N/A</v>
      </c>
    </row>
    <row r="404" spans="1:5" x14ac:dyDescent="0.25">
      <c r="A404" s="21">
        <v>401</v>
      </c>
      <c r="B404" s="19">
        <f>('2. PRE-OP'!B408)</f>
        <v>0</v>
      </c>
      <c r="C404" s="8" t="e">
        <f>('2. PRE-OP'!K408)</f>
        <v>#N/A</v>
      </c>
      <c r="D404" s="8" t="e">
        <f>('3. POST-OP '!K408)</f>
        <v>#N/A</v>
      </c>
      <c r="E404" s="30" t="e">
        <f t="shared" si="6"/>
        <v>#N/A</v>
      </c>
    </row>
    <row r="405" spans="1:5" x14ac:dyDescent="0.25">
      <c r="A405" s="21">
        <v>402</v>
      </c>
      <c r="B405" s="19">
        <f>('2. PRE-OP'!B409)</f>
        <v>0</v>
      </c>
      <c r="C405" s="8" t="e">
        <f>('2. PRE-OP'!K409)</f>
        <v>#N/A</v>
      </c>
      <c r="D405" s="8" t="e">
        <f>('3. POST-OP '!K409)</f>
        <v>#N/A</v>
      </c>
      <c r="E405" s="30" t="e">
        <f t="shared" si="6"/>
        <v>#N/A</v>
      </c>
    </row>
    <row r="406" spans="1:5" x14ac:dyDescent="0.25">
      <c r="A406" s="21">
        <v>403</v>
      </c>
      <c r="B406" s="19">
        <f>('2. PRE-OP'!B410)</f>
        <v>0</v>
      </c>
      <c r="C406" s="8" t="e">
        <f>('2. PRE-OP'!K410)</f>
        <v>#N/A</v>
      </c>
      <c r="D406" s="8" t="e">
        <f>('3. POST-OP '!K410)</f>
        <v>#N/A</v>
      </c>
      <c r="E406" s="30" t="e">
        <f t="shared" si="6"/>
        <v>#N/A</v>
      </c>
    </row>
    <row r="407" spans="1:5" x14ac:dyDescent="0.25">
      <c r="A407" s="21">
        <v>404</v>
      </c>
      <c r="B407" s="19">
        <f>('2. PRE-OP'!B411)</f>
        <v>0</v>
      </c>
      <c r="C407" s="8" t="e">
        <f>('2. PRE-OP'!K411)</f>
        <v>#N/A</v>
      </c>
      <c r="D407" s="8" t="e">
        <f>('3. POST-OP '!K411)</f>
        <v>#N/A</v>
      </c>
      <c r="E407" s="30" t="e">
        <f t="shared" si="6"/>
        <v>#N/A</v>
      </c>
    </row>
    <row r="408" spans="1:5" x14ac:dyDescent="0.25">
      <c r="A408" s="21">
        <v>405</v>
      </c>
      <c r="B408" s="19">
        <f>('2. PRE-OP'!B412)</f>
        <v>0</v>
      </c>
      <c r="C408" s="8" t="e">
        <f>('2. PRE-OP'!K412)</f>
        <v>#N/A</v>
      </c>
      <c r="D408" s="8" t="e">
        <f>('3. POST-OP '!K412)</f>
        <v>#N/A</v>
      </c>
      <c r="E408" s="30" t="e">
        <f t="shared" si="6"/>
        <v>#N/A</v>
      </c>
    </row>
    <row r="409" spans="1:5" x14ac:dyDescent="0.25">
      <c r="A409" s="21">
        <v>406</v>
      </c>
      <c r="B409" s="19">
        <f>('2. PRE-OP'!B413)</f>
        <v>0</v>
      </c>
      <c r="C409" s="8" t="e">
        <f>('2. PRE-OP'!K413)</f>
        <v>#N/A</v>
      </c>
      <c r="D409" s="8" t="e">
        <f>('3. POST-OP '!K413)</f>
        <v>#N/A</v>
      </c>
      <c r="E409" s="30" t="e">
        <f t="shared" si="6"/>
        <v>#N/A</v>
      </c>
    </row>
    <row r="410" spans="1:5" x14ac:dyDescent="0.25">
      <c r="A410" s="21">
        <v>407</v>
      </c>
      <c r="B410" s="19">
        <f>('2. PRE-OP'!B414)</f>
        <v>0</v>
      </c>
      <c r="C410" s="8" t="e">
        <f>('2. PRE-OP'!K414)</f>
        <v>#N/A</v>
      </c>
      <c r="D410" s="8" t="e">
        <f>('3. POST-OP '!K414)</f>
        <v>#N/A</v>
      </c>
      <c r="E410" s="30" t="e">
        <f t="shared" si="6"/>
        <v>#N/A</v>
      </c>
    </row>
    <row r="411" spans="1:5" x14ac:dyDescent="0.25">
      <c r="A411" s="21">
        <v>408</v>
      </c>
      <c r="B411" s="19">
        <f>('2. PRE-OP'!B415)</f>
        <v>0</v>
      </c>
      <c r="C411" s="8" t="e">
        <f>('2. PRE-OP'!K415)</f>
        <v>#N/A</v>
      </c>
      <c r="D411" s="8" t="e">
        <f>('3. POST-OP '!K415)</f>
        <v>#N/A</v>
      </c>
      <c r="E411" s="30" t="e">
        <f t="shared" si="6"/>
        <v>#N/A</v>
      </c>
    </row>
    <row r="412" spans="1:5" x14ac:dyDescent="0.25">
      <c r="A412" s="21">
        <v>409</v>
      </c>
      <c r="B412" s="19">
        <f>('2. PRE-OP'!B416)</f>
        <v>0</v>
      </c>
      <c r="C412" s="8" t="e">
        <f>('2. PRE-OP'!K416)</f>
        <v>#N/A</v>
      </c>
      <c r="D412" s="8" t="e">
        <f>('3. POST-OP '!K416)</f>
        <v>#N/A</v>
      </c>
      <c r="E412" s="30" t="e">
        <f t="shared" si="6"/>
        <v>#N/A</v>
      </c>
    </row>
    <row r="413" spans="1:5" x14ac:dyDescent="0.25">
      <c r="A413" s="21">
        <v>410</v>
      </c>
      <c r="B413" s="19">
        <f>('2. PRE-OP'!B417)</f>
        <v>0</v>
      </c>
      <c r="C413" s="8" t="e">
        <f>('2. PRE-OP'!K417)</f>
        <v>#N/A</v>
      </c>
      <c r="D413" s="8" t="e">
        <f>('3. POST-OP '!K417)</f>
        <v>#N/A</v>
      </c>
      <c r="E413" s="30" t="e">
        <f t="shared" si="6"/>
        <v>#N/A</v>
      </c>
    </row>
    <row r="414" spans="1:5" x14ac:dyDescent="0.25">
      <c r="A414" s="21">
        <v>411</v>
      </c>
      <c r="B414" s="19">
        <f>('2. PRE-OP'!B418)</f>
        <v>0</v>
      </c>
      <c r="C414" s="8" t="e">
        <f>('2. PRE-OP'!K418)</f>
        <v>#N/A</v>
      </c>
      <c r="D414" s="8" t="e">
        <f>('3. POST-OP '!K418)</f>
        <v>#N/A</v>
      </c>
      <c r="E414" s="30" t="e">
        <f t="shared" si="6"/>
        <v>#N/A</v>
      </c>
    </row>
    <row r="415" spans="1:5" x14ac:dyDescent="0.25">
      <c r="A415" s="21">
        <v>412</v>
      </c>
      <c r="B415" s="19">
        <f>('2. PRE-OP'!B419)</f>
        <v>0</v>
      </c>
      <c r="C415" s="8" t="e">
        <f>('2. PRE-OP'!K419)</f>
        <v>#N/A</v>
      </c>
      <c r="D415" s="8" t="e">
        <f>('3. POST-OP '!K419)</f>
        <v>#N/A</v>
      </c>
      <c r="E415" s="30" t="e">
        <f t="shared" si="6"/>
        <v>#N/A</v>
      </c>
    </row>
    <row r="416" spans="1:5" x14ac:dyDescent="0.25">
      <c r="A416" s="21">
        <v>413</v>
      </c>
      <c r="B416" s="19">
        <f>('2. PRE-OP'!B420)</f>
        <v>0</v>
      </c>
      <c r="C416" s="8" t="e">
        <f>('2. PRE-OP'!K420)</f>
        <v>#N/A</v>
      </c>
      <c r="D416" s="8" t="e">
        <f>('3. POST-OP '!K420)</f>
        <v>#N/A</v>
      </c>
      <c r="E416" s="30" t="e">
        <f t="shared" si="6"/>
        <v>#N/A</v>
      </c>
    </row>
    <row r="417" spans="1:5" x14ac:dyDescent="0.25">
      <c r="A417" s="21">
        <v>414</v>
      </c>
      <c r="B417" s="19">
        <f>('2. PRE-OP'!B421)</f>
        <v>0</v>
      </c>
      <c r="C417" s="8" t="e">
        <f>('2. PRE-OP'!K421)</f>
        <v>#N/A</v>
      </c>
      <c r="D417" s="8" t="e">
        <f>('3. POST-OP '!K421)</f>
        <v>#N/A</v>
      </c>
      <c r="E417" s="30" t="e">
        <f t="shared" si="6"/>
        <v>#N/A</v>
      </c>
    </row>
    <row r="418" spans="1:5" x14ac:dyDescent="0.25">
      <c r="A418" s="21">
        <v>415</v>
      </c>
      <c r="B418" s="19">
        <f>('2. PRE-OP'!B422)</f>
        <v>0</v>
      </c>
      <c r="C418" s="8" t="e">
        <f>('2. PRE-OP'!K422)</f>
        <v>#N/A</v>
      </c>
      <c r="D418" s="8" t="e">
        <f>('3. POST-OP '!K422)</f>
        <v>#N/A</v>
      </c>
      <c r="E418" s="30" t="e">
        <f t="shared" si="6"/>
        <v>#N/A</v>
      </c>
    </row>
    <row r="419" spans="1:5" x14ac:dyDescent="0.25">
      <c r="A419" s="21">
        <v>416</v>
      </c>
      <c r="B419" s="19">
        <f>('2. PRE-OP'!B423)</f>
        <v>0</v>
      </c>
      <c r="C419" s="8" t="e">
        <f>('2. PRE-OP'!K423)</f>
        <v>#N/A</v>
      </c>
      <c r="D419" s="8" t="e">
        <f>('3. POST-OP '!K423)</f>
        <v>#N/A</v>
      </c>
      <c r="E419" s="30" t="e">
        <f t="shared" si="6"/>
        <v>#N/A</v>
      </c>
    </row>
    <row r="420" spans="1:5" x14ac:dyDescent="0.25">
      <c r="A420" s="21">
        <v>417</v>
      </c>
      <c r="B420" s="19">
        <f>('2. PRE-OP'!B424)</f>
        <v>0</v>
      </c>
      <c r="C420" s="8" t="e">
        <f>('2. PRE-OP'!K424)</f>
        <v>#N/A</v>
      </c>
      <c r="D420" s="8" t="e">
        <f>('3. POST-OP '!K424)</f>
        <v>#N/A</v>
      </c>
      <c r="E420" s="30" t="e">
        <f t="shared" si="6"/>
        <v>#N/A</v>
      </c>
    </row>
    <row r="421" spans="1:5" x14ac:dyDescent="0.25">
      <c r="A421" s="21">
        <v>418</v>
      </c>
      <c r="B421" s="19">
        <f>('2. PRE-OP'!B425)</f>
        <v>0</v>
      </c>
      <c r="C421" s="8" t="e">
        <f>('2. PRE-OP'!K425)</f>
        <v>#N/A</v>
      </c>
      <c r="D421" s="8" t="e">
        <f>('3. POST-OP '!K425)</f>
        <v>#N/A</v>
      </c>
      <c r="E421" s="30" t="e">
        <f t="shared" si="6"/>
        <v>#N/A</v>
      </c>
    </row>
    <row r="422" spans="1:5" x14ac:dyDescent="0.25">
      <c r="A422" s="21">
        <v>419</v>
      </c>
      <c r="B422" s="19">
        <f>('2. PRE-OP'!B426)</f>
        <v>0</v>
      </c>
      <c r="C422" s="8" t="e">
        <f>('2. PRE-OP'!K426)</f>
        <v>#N/A</v>
      </c>
      <c r="D422" s="8" t="e">
        <f>('3. POST-OP '!K426)</f>
        <v>#N/A</v>
      </c>
      <c r="E422" s="30" t="e">
        <f t="shared" si="6"/>
        <v>#N/A</v>
      </c>
    </row>
    <row r="423" spans="1:5" x14ac:dyDescent="0.25">
      <c r="A423" s="21">
        <v>420</v>
      </c>
      <c r="B423" s="19">
        <f>('2. PRE-OP'!B427)</f>
        <v>0</v>
      </c>
      <c r="C423" s="8" t="e">
        <f>('2. PRE-OP'!K427)</f>
        <v>#N/A</v>
      </c>
      <c r="D423" s="8" t="e">
        <f>('3. POST-OP '!K427)</f>
        <v>#N/A</v>
      </c>
      <c r="E423" s="30" t="e">
        <f t="shared" si="6"/>
        <v>#N/A</v>
      </c>
    </row>
    <row r="424" spans="1:5" x14ac:dyDescent="0.25">
      <c r="A424" s="21">
        <v>421</v>
      </c>
      <c r="B424" s="19">
        <f>('2. PRE-OP'!B428)</f>
        <v>0</v>
      </c>
      <c r="C424" s="8" t="e">
        <f>('2. PRE-OP'!K428)</f>
        <v>#N/A</v>
      </c>
      <c r="D424" s="8" t="e">
        <f>('3. POST-OP '!K428)</f>
        <v>#N/A</v>
      </c>
      <c r="E424" s="30" t="e">
        <f t="shared" si="6"/>
        <v>#N/A</v>
      </c>
    </row>
    <row r="425" spans="1:5" x14ac:dyDescent="0.25">
      <c r="A425" s="21">
        <v>422</v>
      </c>
      <c r="B425" s="19">
        <f>('2. PRE-OP'!B429)</f>
        <v>0</v>
      </c>
      <c r="C425" s="8" t="e">
        <f>('2. PRE-OP'!K429)</f>
        <v>#N/A</v>
      </c>
      <c r="D425" s="8" t="e">
        <f>('3. POST-OP '!K429)</f>
        <v>#N/A</v>
      </c>
      <c r="E425" s="30" t="e">
        <f t="shared" si="6"/>
        <v>#N/A</v>
      </c>
    </row>
    <row r="426" spans="1:5" x14ac:dyDescent="0.25">
      <c r="A426" s="21">
        <v>423</v>
      </c>
      <c r="B426" s="19">
        <f>('2. PRE-OP'!B430)</f>
        <v>0</v>
      </c>
      <c r="C426" s="8" t="e">
        <f>('2. PRE-OP'!K430)</f>
        <v>#N/A</v>
      </c>
      <c r="D426" s="8" t="e">
        <f>('3. POST-OP '!K430)</f>
        <v>#N/A</v>
      </c>
      <c r="E426" s="30" t="e">
        <f t="shared" si="6"/>
        <v>#N/A</v>
      </c>
    </row>
    <row r="427" spans="1:5" x14ac:dyDescent="0.25">
      <c r="A427" s="21">
        <v>424</v>
      </c>
      <c r="B427" s="19">
        <f>('2. PRE-OP'!B431)</f>
        <v>0</v>
      </c>
      <c r="C427" s="8" t="e">
        <f>('2. PRE-OP'!K431)</f>
        <v>#N/A</v>
      </c>
      <c r="D427" s="8" t="e">
        <f>('3. POST-OP '!K431)</f>
        <v>#N/A</v>
      </c>
      <c r="E427" s="30" t="e">
        <f t="shared" si="6"/>
        <v>#N/A</v>
      </c>
    </row>
    <row r="428" spans="1:5" x14ac:dyDescent="0.25">
      <c r="A428" s="21">
        <v>425</v>
      </c>
      <c r="B428" s="19">
        <f>('2. PRE-OP'!B432)</f>
        <v>0</v>
      </c>
      <c r="C428" s="8" t="e">
        <f>('2. PRE-OP'!K432)</f>
        <v>#N/A</v>
      </c>
      <c r="D428" s="8" t="e">
        <f>('3. POST-OP '!K432)</f>
        <v>#N/A</v>
      </c>
      <c r="E428" s="30" t="e">
        <f t="shared" si="6"/>
        <v>#N/A</v>
      </c>
    </row>
    <row r="429" spans="1:5" x14ac:dyDescent="0.25">
      <c r="A429" s="21">
        <v>426</v>
      </c>
      <c r="B429" s="19">
        <f>('2. PRE-OP'!B433)</f>
        <v>0</v>
      </c>
      <c r="C429" s="8" t="e">
        <f>('2. PRE-OP'!K433)</f>
        <v>#N/A</v>
      </c>
      <c r="D429" s="8" t="e">
        <f>('3. POST-OP '!K433)</f>
        <v>#N/A</v>
      </c>
      <c r="E429" s="30" t="e">
        <f t="shared" si="6"/>
        <v>#N/A</v>
      </c>
    </row>
    <row r="430" spans="1:5" x14ac:dyDescent="0.25">
      <c r="A430" s="21">
        <v>427</v>
      </c>
      <c r="B430" s="19">
        <f>('2. PRE-OP'!B434)</f>
        <v>0</v>
      </c>
      <c r="C430" s="8" t="e">
        <f>('2. PRE-OP'!K434)</f>
        <v>#N/A</v>
      </c>
      <c r="D430" s="8" t="e">
        <f>('3. POST-OP '!K434)</f>
        <v>#N/A</v>
      </c>
      <c r="E430" s="30" t="e">
        <f t="shared" si="6"/>
        <v>#N/A</v>
      </c>
    </row>
    <row r="431" spans="1:5" x14ac:dyDescent="0.25">
      <c r="A431" s="21">
        <v>428</v>
      </c>
      <c r="B431" s="19">
        <f>('2. PRE-OP'!B435)</f>
        <v>0</v>
      </c>
      <c r="C431" s="8" t="e">
        <f>('2. PRE-OP'!K435)</f>
        <v>#N/A</v>
      </c>
      <c r="D431" s="8" t="e">
        <f>('3. POST-OP '!K435)</f>
        <v>#N/A</v>
      </c>
      <c r="E431" s="30" t="e">
        <f t="shared" si="6"/>
        <v>#N/A</v>
      </c>
    </row>
    <row r="432" spans="1:5" x14ac:dyDescent="0.25">
      <c r="A432" s="21">
        <v>429</v>
      </c>
      <c r="B432" s="19">
        <f>('2. PRE-OP'!B436)</f>
        <v>0</v>
      </c>
      <c r="C432" s="8" t="e">
        <f>('2. PRE-OP'!K436)</f>
        <v>#N/A</v>
      </c>
      <c r="D432" s="8" t="e">
        <f>('3. POST-OP '!K436)</f>
        <v>#N/A</v>
      </c>
      <c r="E432" s="30" t="e">
        <f t="shared" si="6"/>
        <v>#N/A</v>
      </c>
    </row>
    <row r="433" spans="1:5" x14ac:dyDescent="0.25">
      <c r="A433" s="21">
        <v>430</v>
      </c>
      <c r="B433" s="19">
        <f>('2. PRE-OP'!B437)</f>
        <v>0</v>
      </c>
      <c r="C433" s="8" t="e">
        <f>('2. PRE-OP'!K437)</f>
        <v>#N/A</v>
      </c>
      <c r="D433" s="8" t="e">
        <f>('3. POST-OP '!K437)</f>
        <v>#N/A</v>
      </c>
      <c r="E433" s="30" t="e">
        <f t="shared" si="6"/>
        <v>#N/A</v>
      </c>
    </row>
    <row r="434" spans="1:5" x14ac:dyDescent="0.25">
      <c r="A434" s="21">
        <v>431</v>
      </c>
      <c r="B434" s="19">
        <f>('2. PRE-OP'!B438)</f>
        <v>0</v>
      </c>
      <c r="C434" s="8" t="e">
        <f>('2. PRE-OP'!K438)</f>
        <v>#N/A</v>
      </c>
      <c r="D434" s="8" t="e">
        <f>('3. POST-OP '!K438)</f>
        <v>#N/A</v>
      </c>
      <c r="E434" s="30" t="e">
        <f t="shared" si="6"/>
        <v>#N/A</v>
      </c>
    </row>
    <row r="435" spans="1:5" x14ac:dyDescent="0.25">
      <c r="A435" s="21">
        <v>432</v>
      </c>
      <c r="B435" s="19">
        <f>('2. PRE-OP'!B439)</f>
        <v>0</v>
      </c>
      <c r="C435" s="8" t="e">
        <f>('2. PRE-OP'!K439)</f>
        <v>#N/A</v>
      </c>
      <c r="D435" s="8" t="e">
        <f>('3. POST-OP '!K439)</f>
        <v>#N/A</v>
      </c>
      <c r="E435" s="30" t="e">
        <f t="shared" si="6"/>
        <v>#N/A</v>
      </c>
    </row>
    <row r="436" spans="1:5" x14ac:dyDescent="0.25">
      <c r="A436" s="21">
        <v>433</v>
      </c>
      <c r="B436" s="19">
        <f>('2. PRE-OP'!B440)</f>
        <v>0</v>
      </c>
      <c r="C436" s="8" t="e">
        <f>('2. PRE-OP'!K440)</f>
        <v>#N/A</v>
      </c>
      <c r="D436" s="8" t="e">
        <f>('3. POST-OP '!K440)</f>
        <v>#N/A</v>
      </c>
      <c r="E436" s="30" t="e">
        <f t="shared" si="6"/>
        <v>#N/A</v>
      </c>
    </row>
    <row r="437" spans="1:5" x14ac:dyDescent="0.25">
      <c r="A437" s="21">
        <v>434</v>
      </c>
      <c r="B437" s="19">
        <f>('2. PRE-OP'!B441)</f>
        <v>0</v>
      </c>
      <c r="C437" s="8" t="e">
        <f>('2. PRE-OP'!K441)</f>
        <v>#N/A</v>
      </c>
      <c r="D437" s="8" t="e">
        <f>('3. POST-OP '!K441)</f>
        <v>#N/A</v>
      </c>
      <c r="E437" s="30" t="e">
        <f t="shared" si="6"/>
        <v>#N/A</v>
      </c>
    </row>
    <row r="438" spans="1:5" x14ac:dyDescent="0.25">
      <c r="A438" s="21">
        <v>435</v>
      </c>
      <c r="B438" s="19">
        <f>('2. PRE-OP'!B442)</f>
        <v>0</v>
      </c>
      <c r="C438" s="8" t="e">
        <f>('2. PRE-OP'!K442)</f>
        <v>#N/A</v>
      </c>
      <c r="D438" s="8" t="e">
        <f>('3. POST-OP '!K442)</f>
        <v>#N/A</v>
      </c>
      <c r="E438" s="30" t="e">
        <f t="shared" si="6"/>
        <v>#N/A</v>
      </c>
    </row>
    <row r="439" spans="1:5" x14ac:dyDescent="0.25">
      <c r="A439" s="21">
        <v>436</v>
      </c>
      <c r="B439" s="19">
        <f>('2. PRE-OP'!B443)</f>
        <v>0</v>
      </c>
      <c r="C439" s="8" t="e">
        <f>('2. PRE-OP'!K443)</f>
        <v>#N/A</v>
      </c>
      <c r="D439" s="8" t="e">
        <f>('3. POST-OP '!K443)</f>
        <v>#N/A</v>
      </c>
      <c r="E439" s="30" t="e">
        <f t="shared" si="6"/>
        <v>#N/A</v>
      </c>
    </row>
    <row r="440" spans="1:5" x14ac:dyDescent="0.25">
      <c r="A440" s="21">
        <v>437</v>
      </c>
      <c r="B440" s="19">
        <f>('2. PRE-OP'!B444)</f>
        <v>0</v>
      </c>
      <c r="C440" s="8" t="e">
        <f>('2. PRE-OP'!K444)</f>
        <v>#N/A</v>
      </c>
      <c r="D440" s="8" t="e">
        <f>('3. POST-OP '!K444)</f>
        <v>#N/A</v>
      </c>
      <c r="E440" s="30" t="e">
        <f t="shared" si="6"/>
        <v>#N/A</v>
      </c>
    </row>
    <row r="441" spans="1:5" x14ac:dyDescent="0.25">
      <c r="A441" s="21">
        <v>438</v>
      </c>
      <c r="B441" s="19">
        <f>('2. PRE-OP'!B445)</f>
        <v>0</v>
      </c>
      <c r="C441" s="8" t="e">
        <f>('2. PRE-OP'!K445)</f>
        <v>#N/A</v>
      </c>
      <c r="D441" s="8" t="e">
        <f>('3. POST-OP '!K445)</f>
        <v>#N/A</v>
      </c>
      <c r="E441" s="30" t="e">
        <f t="shared" si="6"/>
        <v>#N/A</v>
      </c>
    </row>
    <row r="442" spans="1:5" x14ac:dyDescent="0.25">
      <c r="A442" s="21">
        <v>439</v>
      </c>
      <c r="B442" s="19">
        <f>('2. PRE-OP'!B446)</f>
        <v>0</v>
      </c>
      <c r="C442" s="8" t="e">
        <f>('2. PRE-OP'!K446)</f>
        <v>#N/A</v>
      </c>
      <c r="D442" s="8" t="e">
        <f>('3. POST-OP '!K446)</f>
        <v>#N/A</v>
      </c>
      <c r="E442" s="30" t="e">
        <f t="shared" si="6"/>
        <v>#N/A</v>
      </c>
    </row>
    <row r="443" spans="1:5" x14ac:dyDescent="0.25">
      <c r="A443" s="21">
        <v>440</v>
      </c>
      <c r="B443" s="19">
        <f>('2. PRE-OP'!B447)</f>
        <v>0</v>
      </c>
      <c r="C443" s="8" t="e">
        <f>('2. PRE-OP'!K447)</f>
        <v>#N/A</v>
      </c>
      <c r="D443" s="8" t="e">
        <f>('3. POST-OP '!K447)</f>
        <v>#N/A</v>
      </c>
      <c r="E443" s="30" t="e">
        <f t="shared" si="6"/>
        <v>#N/A</v>
      </c>
    </row>
    <row r="444" spans="1:5" x14ac:dyDescent="0.25">
      <c r="A444" s="21">
        <v>441</v>
      </c>
      <c r="B444" s="19">
        <f>('2. PRE-OP'!B448)</f>
        <v>0</v>
      </c>
      <c r="C444" s="8" t="e">
        <f>('2. PRE-OP'!K448)</f>
        <v>#N/A</v>
      </c>
      <c r="D444" s="8" t="e">
        <f>('3. POST-OP '!K448)</f>
        <v>#N/A</v>
      </c>
      <c r="E444" s="30" t="e">
        <f t="shared" si="6"/>
        <v>#N/A</v>
      </c>
    </row>
    <row r="445" spans="1:5" x14ac:dyDescent="0.25">
      <c r="A445" s="21">
        <v>442</v>
      </c>
      <c r="B445" s="19">
        <f>('2. PRE-OP'!B449)</f>
        <v>0</v>
      </c>
      <c r="C445" s="8" t="e">
        <f>('2. PRE-OP'!K449)</f>
        <v>#N/A</v>
      </c>
      <c r="D445" s="8" t="e">
        <f>('3. POST-OP '!K449)</f>
        <v>#N/A</v>
      </c>
      <c r="E445" s="30" t="e">
        <f t="shared" si="6"/>
        <v>#N/A</v>
      </c>
    </row>
    <row r="446" spans="1:5" x14ac:dyDescent="0.25">
      <c r="A446" s="21">
        <v>443</v>
      </c>
      <c r="B446" s="19">
        <f>('2. PRE-OP'!B450)</f>
        <v>0</v>
      </c>
      <c r="C446" s="8" t="e">
        <f>('2. PRE-OP'!K450)</f>
        <v>#N/A</v>
      </c>
      <c r="D446" s="8" t="e">
        <f>('3. POST-OP '!K450)</f>
        <v>#N/A</v>
      </c>
      <c r="E446" s="30" t="e">
        <f t="shared" si="6"/>
        <v>#N/A</v>
      </c>
    </row>
    <row r="447" spans="1:5" x14ac:dyDescent="0.25">
      <c r="A447" s="21">
        <v>444</v>
      </c>
      <c r="B447" s="19">
        <f>('2. PRE-OP'!B451)</f>
        <v>0</v>
      </c>
      <c r="C447" s="8" t="e">
        <f>('2. PRE-OP'!K451)</f>
        <v>#N/A</v>
      </c>
      <c r="D447" s="8" t="e">
        <f>('3. POST-OP '!K451)</f>
        <v>#N/A</v>
      </c>
      <c r="E447" s="30" t="e">
        <f t="shared" si="6"/>
        <v>#N/A</v>
      </c>
    </row>
    <row r="448" spans="1:5" x14ac:dyDescent="0.25">
      <c r="A448" s="21">
        <v>445</v>
      </c>
      <c r="B448" s="19">
        <f>('2. PRE-OP'!B452)</f>
        <v>0</v>
      </c>
      <c r="C448" s="8" t="e">
        <f>('2. PRE-OP'!K452)</f>
        <v>#N/A</v>
      </c>
      <c r="D448" s="8" t="e">
        <f>('3. POST-OP '!K452)</f>
        <v>#N/A</v>
      </c>
      <c r="E448" s="30" t="e">
        <f t="shared" si="6"/>
        <v>#N/A</v>
      </c>
    </row>
    <row r="449" spans="1:5" x14ac:dyDescent="0.25">
      <c r="A449" s="21">
        <v>446</v>
      </c>
      <c r="B449" s="19">
        <f>('2. PRE-OP'!B453)</f>
        <v>0</v>
      </c>
      <c r="C449" s="8" t="e">
        <f>('2. PRE-OP'!K453)</f>
        <v>#N/A</v>
      </c>
      <c r="D449" s="8" t="e">
        <f>('3. POST-OP '!K453)</f>
        <v>#N/A</v>
      </c>
      <c r="E449" s="30" t="e">
        <f t="shared" si="6"/>
        <v>#N/A</v>
      </c>
    </row>
    <row r="450" spans="1:5" x14ac:dyDescent="0.25">
      <c r="A450" s="21">
        <v>447</v>
      </c>
      <c r="B450" s="19">
        <f>('2. PRE-OP'!B454)</f>
        <v>0</v>
      </c>
      <c r="C450" s="8" t="e">
        <f>('2. PRE-OP'!K454)</f>
        <v>#N/A</v>
      </c>
      <c r="D450" s="8" t="e">
        <f>('3. POST-OP '!K454)</f>
        <v>#N/A</v>
      </c>
      <c r="E450" s="30" t="e">
        <f t="shared" si="6"/>
        <v>#N/A</v>
      </c>
    </row>
    <row r="451" spans="1:5" x14ac:dyDescent="0.25">
      <c r="A451" s="21">
        <v>448</v>
      </c>
      <c r="B451" s="19">
        <f>('2. PRE-OP'!B455)</f>
        <v>0</v>
      </c>
      <c r="C451" s="8" t="e">
        <f>('2. PRE-OP'!K455)</f>
        <v>#N/A</v>
      </c>
      <c r="D451" s="8" t="e">
        <f>('3. POST-OP '!K455)</f>
        <v>#N/A</v>
      </c>
      <c r="E451" s="30" t="e">
        <f t="shared" si="6"/>
        <v>#N/A</v>
      </c>
    </row>
    <row r="452" spans="1:5" x14ac:dyDescent="0.25">
      <c r="A452" s="21">
        <v>449</v>
      </c>
      <c r="B452" s="19">
        <f>('2. PRE-OP'!B456)</f>
        <v>0</v>
      </c>
      <c r="C452" s="8" t="e">
        <f>('2. PRE-OP'!K456)</f>
        <v>#N/A</v>
      </c>
      <c r="D452" s="8" t="e">
        <f>('3. POST-OP '!K456)</f>
        <v>#N/A</v>
      </c>
      <c r="E452" s="30" t="e">
        <f t="shared" ref="E452:E515" si="7">(D452-C452)</f>
        <v>#N/A</v>
      </c>
    </row>
    <row r="453" spans="1:5" x14ac:dyDescent="0.25">
      <c r="A453" s="21">
        <v>450</v>
      </c>
      <c r="B453" s="19">
        <f>('2. PRE-OP'!B457)</f>
        <v>0</v>
      </c>
      <c r="C453" s="8" t="e">
        <f>('2. PRE-OP'!K457)</f>
        <v>#N/A</v>
      </c>
      <c r="D453" s="8" t="e">
        <f>('3. POST-OP '!K457)</f>
        <v>#N/A</v>
      </c>
      <c r="E453" s="30" t="e">
        <f t="shared" si="7"/>
        <v>#N/A</v>
      </c>
    </row>
    <row r="454" spans="1:5" x14ac:dyDescent="0.25">
      <c r="A454" s="21">
        <v>451</v>
      </c>
      <c r="B454" s="19">
        <f>('2. PRE-OP'!B458)</f>
        <v>0</v>
      </c>
      <c r="C454" s="8" t="e">
        <f>('2. PRE-OP'!K458)</f>
        <v>#N/A</v>
      </c>
      <c r="D454" s="8" t="e">
        <f>('3. POST-OP '!K458)</f>
        <v>#N/A</v>
      </c>
      <c r="E454" s="30" t="e">
        <f t="shared" si="7"/>
        <v>#N/A</v>
      </c>
    </row>
    <row r="455" spans="1:5" x14ac:dyDescent="0.25">
      <c r="A455" s="21">
        <v>452</v>
      </c>
      <c r="B455" s="19">
        <f>('2. PRE-OP'!B459)</f>
        <v>0</v>
      </c>
      <c r="C455" s="8" t="e">
        <f>('2. PRE-OP'!K459)</f>
        <v>#N/A</v>
      </c>
      <c r="D455" s="8" t="e">
        <f>('3. POST-OP '!K459)</f>
        <v>#N/A</v>
      </c>
      <c r="E455" s="30" t="e">
        <f t="shared" si="7"/>
        <v>#N/A</v>
      </c>
    </row>
    <row r="456" spans="1:5" x14ac:dyDescent="0.25">
      <c r="A456" s="21">
        <v>453</v>
      </c>
      <c r="B456" s="19">
        <f>('2. PRE-OP'!B460)</f>
        <v>0</v>
      </c>
      <c r="C456" s="8" t="e">
        <f>('2. PRE-OP'!K460)</f>
        <v>#N/A</v>
      </c>
      <c r="D456" s="8" t="e">
        <f>('3. POST-OP '!K460)</f>
        <v>#N/A</v>
      </c>
      <c r="E456" s="30" t="e">
        <f t="shared" si="7"/>
        <v>#N/A</v>
      </c>
    </row>
    <row r="457" spans="1:5" x14ac:dyDescent="0.25">
      <c r="A457" s="21">
        <v>454</v>
      </c>
      <c r="B457" s="19">
        <f>('2. PRE-OP'!B461)</f>
        <v>0</v>
      </c>
      <c r="C457" s="8" t="e">
        <f>('2. PRE-OP'!K461)</f>
        <v>#N/A</v>
      </c>
      <c r="D457" s="8" t="e">
        <f>('3. POST-OP '!K461)</f>
        <v>#N/A</v>
      </c>
      <c r="E457" s="30" t="e">
        <f t="shared" si="7"/>
        <v>#N/A</v>
      </c>
    </row>
    <row r="458" spans="1:5" x14ac:dyDescent="0.25">
      <c r="A458" s="21">
        <v>455</v>
      </c>
      <c r="B458" s="19">
        <f>('2. PRE-OP'!B462)</f>
        <v>0</v>
      </c>
      <c r="C458" s="8" t="e">
        <f>('2. PRE-OP'!K462)</f>
        <v>#N/A</v>
      </c>
      <c r="D458" s="8" t="e">
        <f>('3. POST-OP '!K462)</f>
        <v>#N/A</v>
      </c>
      <c r="E458" s="30" t="e">
        <f t="shared" si="7"/>
        <v>#N/A</v>
      </c>
    </row>
    <row r="459" spans="1:5" x14ac:dyDescent="0.25">
      <c r="A459" s="21">
        <v>456</v>
      </c>
      <c r="B459" s="19">
        <f>('2. PRE-OP'!B463)</f>
        <v>0</v>
      </c>
      <c r="C459" s="8" t="e">
        <f>('2. PRE-OP'!K463)</f>
        <v>#N/A</v>
      </c>
      <c r="D459" s="8" t="e">
        <f>('3. POST-OP '!K463)</f>
        <v>#N/A</v>
      </c>
      <c r="E459" s="30" t="e">
        <f t="shared" si="7"/>
        <v>#N/A</v>
      </c>
    </row>
    <row r="460" spans="1:5" x14ac:dyDescent="0.25">
      <c r="A460" s="21">
        <v>457</v>
      </c>
      <c r="B460" s="19">
        <f>('2. PRE-OP'!B464)</f>
        <v>0</v>
      </c>
      <c r="C460" s="8" t="e">
        <f>('2. PRE-OP'!K464)</f>
        <v>#N/A</v>
      </c>
      <c r="D460" s="8" t="e">
        <f>('3. POST-OP '!K464)</f>
        <v>#N/A</v>
      </c>
      <c r="E460" s="30" t="e">
        <f t="shared" si="7"/>
        <v>#N/A</v>
      </c>
    </row>
    <row r="461" spans="1:5" x14ac:dyDescent="0.25">
      <c r="A461" s="21">
        <v>458</v>
      </c>
      <c r="B461" s="19">
        <f>('2. PRE-OP'!B465)</f>
        <v>0</v>
      </c>
      <c r="C461" s="8" t="e">
        <f>('2. PRE-OP'!K465)</f>
        <v>#N/A</v>
      </c>
      <c r="D461" s="8" t="e">
        <f>('3. POST-OP '!K465)</f>
        <v>#N/A</v>
      </c>
      <c r="E461" s="30" t="e">
        <f t="shared" si="7"/>
        <v>#N/A</v>
      </c>
    </row>
    <row r="462" spans="1:5" x14ac:dyDescent="0.25">
      <c r="A462" s="21">
        <v>459</v>
      </c>
      <c r="B462" s="19">
        <f>('2. PRE-OP'!B466)</f>
        <v>0</v>
      </c>
      <c r="C462" s="8" t="e">
        <f>('2. PRE-OP'!K466)</f>
        <v>#N/A</v>
      </c>
      <c r="D462" s="8" t="e">
        <f>('3. POST-OP '!K466)</f>
        <v>#N/A</v>
      </c>
      <c r="E462" s="30" t="e">
        <f t="shared" si="7"/>
        <v>#N/A</v>
      </c>
    </row>
    <row r="463" spans="1:5" x14ac:dyDescent="0.25">
      <c r="A463" s="21">
        <v>460</v>
      </c>
      <c r="B463" s="19">
        <f>('2. PRE-OP'!B467)</f>
        <v>0</v>
      </c>
      <c r="C463" s="8" t="e">
        <f>('2. PRE-OP'!K467)</f>
        <v>#N/A</v>
      </c>
      <c r="D463" s="8" t="e">
        <f>('3. POST-OP '!K467)</f>
        <v>#N/A</v>
      </c>
      <c r="E463" s="30" t="e">
        <f t="shared" si="7"/>
        <v>#N/A</v>
      </c>
    </row>
    <row r="464" spans="1:5" x14ac:dyDescent="0.25">
      <c r="A464" s="21">
        <v>461</v>
      </c>
      <c r="B464" s="19">
        <f>('2. PRE-OP'!B468)</f>
        <v>0</v>
      </c>
      <c r="C464" s="8" t="e">
        <f>('2. PRE-OP'!K468)</f>
        <v>#N/A</v>
      </c>
      <c r="D464" s="8" t="e">
        <f>('3. POST-OP '!K468)</f>
        <v>#N/A</v>
      </c>
      <c r="E464" s="30" t="e">
        <f t="shared" si="7"/>
        <v>#N/A</v>
      </c>
    </row>
    <row r="465" spans="1:5" x14ac:dyDescent="0.25">
      <c r="A465" s="21">
        <v>462</v>
      </c>
      <c r="B465" s="19">
        <f>('2. PRE-OP'!B469)</f>
        <v>0</v>
      </c>
      <c r="C465" s="8" t="e">
        <f>('2. PRE-OP'!K469)</f>
        <v>#N/A</v>
      </c>
      <c r="D465" s="8" t="e">
        <f>('3. POST-OP '!K469)</f>
        <v>#N/A</v>
      </c>
      <c r="E465" s="30" t="e">
        <f t="shared" si="7"/>
        <v>#N/A</v>
      </c>
    </row>
    <row r="466" spans="1:5" x14ac:dyDescent="0.25">
      <c r="A466" s="21">
        <v>463</v>
      </c>
      <c r="B466" s="19">
        <f>('2. PRE-OP'!B470)</f>
        <v>0</v>
      </c>
      <c r="C466" s="8" t="e">
        <f>('2. PRE-OP'!K470)</f>
        <v>#N/A</v>
      </c>
      <c r="D466" s="8" t="e">
        <f>('3. POST-OP '!K470)</f>
        <v>#N/A</v>
      </c>
      <c r="E466" s="30" t="e">
        <f t="shared" si="7"/>
        <v>#N/A</v>
      </c>
    </row>
    <row r="467" spans="1:5" x14ac:dyDescent="0.25">
      <c r="A467" s="21">
        <v>464</v>
      </c>
      <c r="B467" s="19">
        <f>('2. PRE-OP'!B471)</f>
        <v>0</v>
      </c>
      <c r="C467" s="8" t="e">
        <f>('2. PRE-OP'!K471)</f>
        <v>#N/A</v>
      </c>
      <c r="D467" s="8" t="e">
        <f>('3. POST-OP '!K471)</f>
        <v>#N/A</v>
      </c>
      <c r="E467" s="30" t="e">
        <f t="shared" si="7"/>
        <v>#N/A</v>
      </c>
    </row>
    <row r="468" spans="1:5" x14ac:dyDescent="0.25">
      <c r="A468" s="21">
        <v>465</v>
      </c>
      <c r="B468" s="19">
        <f>('2. PRE-OP'!B472)</f>
        <v>0</v>
      </c>
      <c r="C468" s="8" t="e">
        <f>('2. PRE-OP'!K472)</f>
        <v>#N/A</v>
      </c>
      <c r="D468" s="8" t="e">
        <f>('3. POST-OP '!K472)</f>
        <v>#N/A</v>
      </c>
      <c r="E468" s="30" t="e">
        <f t="shared" si="7"/>
        <v>#N/A</v>
      </c>
    </row>
    <row r="469" spans="1:5" x14ac:dyDescent="0.25">
      <c r="A469" s="21">
        <v>466</v>
      </c>
      <c r="B469" s="19">
        <f>('2. PRE-OP'!B473)</f>
        <v>0</v>
      </c>
      <c r="C469" s="8" t="e">
        <f>('2. PRE-OP'!K473)</f>
        <v>#N/A</v>
      </c>
      <c r="D469" s="8" t="e">
        <f>('3. POST-OP '!K473)</f>
        <v>#N/A</v>
      </c>
      <c r="E469" s="30" t="e">
        <f t="shared" si="7"/>
        <v>#N/A</v>
      </c>
    </row>
    <row r="470" spans="1:5" x14ac:dyDescent="0.25">
      <c r="A470" s="21">
        <v>467</v>
      </c>
      <c r="B470" s="19">
        <f>('2. PRE-OP'!B474)</f>
        <v>0</v>
      </c>
      <c r="C470" s="8" t="e">
        <f>('2. PRE-OP'!K474)</f>
        <v>#N/A</v>
      </c>
      <c r="D470" s="8" t="e">
        <f>('3. POST-OP '!K474)</f>
        <v>#N/A</v>
      </c>
      <c r="E470" s="30" t="e">
        <f t="shared" si="7"/>
        <v>#N/A</v>
      </c>
    </row>
    <row r="471" spans="1:5" x14ac:dyDescent="0.25">
      <c r="A471" s="21">
        <v>468</v>
      </c>
      <c r="B471" s="19">
        <f>('2. PRE-OP'!B475)</f>
        <v>0</v>
      </c>
      <c r="C471" s="8" t="e">
        <f>('2. PRE-OP'!K475)</f>
        <v>#N/A</v>
      </c>
      <c r="D471" s="8" t="e">
        <f>('3. POST-OP '!K475)</f>
        <v>#N/A</v>
      </c>
      <c r="E471" s="30" t="e">
        <f t="shared" si="7"/>
        <v>#N/A</v>
      </c>
    </row>
    <row r="472" spans="1:5" x14ac:dyDescent="0.25">
      <c r="A472" s="21">
        <v>469</v>
      </c>
      <c r="B472" s="19">
        <f>('2. PRE-OP'!B476)</f>
        <v>0</v>
      </c>
      <c r="C472" s="8" t="e">
        <f>('2. PRE-OP'!K476)</f>
        <v>#N/A</v>
      </c>
      <c r="D472" s="8" t="e">
        <f>('3. POST-OP '!K476)</f>
        <v>#N/A</v>
      </c>
      <c r="E472" s="30" t="e">
        <f t="shared" si="7"/>
        <v>#N/A</v>
      </c>
    </row>
    <row r="473" spans="1:5" x14ac:dyDescent="0.25">
      <c r="A473" s="21">
        <v>470</v>
      </c>
      <c r="B473" s="19">
        <f>('2. PRE-OP'!B477)</f>
        <v>0</v>
      </c>
      <c r="C473" s="8" t="e">
        <f>('2. PRE-OP'!K477)</f>
        <v>#N/A</v>
      </c>
      <c r="D473" s="8" t="e">
        <f>('3. POST-OP '!K477)</f>
        <v>#N/A</v>
      </c>
      <c r="E473" s="30" t="e">
        <f t="shared" si="7"/>
        <v>#N/A</v>
      </c>
    </row>
    <row r="474" spans="1:5" x14ac:dyDescent="0.25">
      <c r="A474" s="21">
        <v>471</v>
      </c>
      <c r="B474" s="19">
        <f>('2. PRE-OP'!B478)</f>
        <v>0</v>
      </c>
      <c r="C474" s="8" t="e">
        <f>('2. PRE-OP'!K478)</f>
        <v>#N/A</v>
      </c>
      <c r="D474" s="8" t="e">
        <f>('3. POST-OP '!K478)</f>
        <v>#N/A</v>
      </c>
      <c r="E474" s="30" t="e">
        <f t="shared" si="7"/>
        <v>#N/A</v>
      </c>
    </row>
    <row r="475" spans="1:5" x14ac:dyDescent="0.25">
      <c r="A475" s="21">
        <v>472</v>
      </c>
      <c r="B475" s="19">
        <f>('2. PRE-OP'!B479)</f>
        <v>0</v>
      </c>
      <c r="C475" s="8" t="e">
        <f>('2. PRE-OP'!K479)</f>
        <v>#N/A</v>
      </c>
      <c r="D475" s="8" t="e">
        <f>('3. POST-OP '!K479)</f>
        <v>#N/A</v>
      </c>
      <c r="E475" s="30" t="e">
        <f t="shared" si="7"/>
        <v>#N/A</v>
      </c>
    </row>
    <row r="476" spans="1:5" x14ac:dyDescent="0.25">
      <c r="A476" s="21">
        <v>473</v>
      </c>
      <c r="B476" s="19">
        <f>('2. PRE-OP'!B480)</f>
        <v>0</v>
      </c>
      <c r="C476" s="8" t="e">
        <f>('2. PRE-OP'!K480)</f>
        <v>#N/A</v>
      </c>
      <c r="D476" s="8" t="e">
        <f>('3. POST-OP '!K480)</f>
        <v>#N/A</v>
      </c>
      <c r="E476" s="30" t="e">
        <f t="shared" si="7"/>
        <v>#N/A</v>
      </c>
    </row>
    <row r="477" spans="1:5" x14ac:dyDescent="0.25">
      <c r="A477" s="21">
        <v>474</v>
      </c>
      <c r="B477" s="19">
        <f>('2. PRE-OP'!B481)</f>
        <v>0</v>
      </c>
      <c r="C477" s="8" t="e">
        <f>('2. PRE-OP'!K481)</f>
        <v>#N/A</v>
      </c>
      <c r="D477" s="8" t="e">
        <f>('3. POST-OP '!K481)</f>
        <v>#N/A</v>
      </c>
      <c r="E477" s="30" t="e">
        <f t="shared" si="7"/>
        <v>#N/A</v>
      </c>
    </row>
    <row r="478" spans="1:5" x14ac:dyDescent="0.25">
      <c r="A478" s="21">
        <v>475</v>
      </c>
      <c r="B478" s="19">
        <f>('2. PRE-OP'!B482)</f>
        <v>0</v>
      </c>
      <c r="C478" s="8" t="e">
        <f>('2. PRE-OP'!K482)</f>
        <v>#N/A</v>
      </c>
      <c r="D478" s="8" t="e">
        <f>('3. POST-OP '!K482)</f>
        <v>#N/A</v>
      </c>
      <c r="E478" s="30" t="e">
        <f t="shared" si="7"/>
        <v>#N/A</v>
      </c>
    </row>
    <row r="479" spans="1:5" x14ac:dyDescent="0.25">
      <c r="A479" s="21">
        <v>476</v>
      </c>
      <c r="B479" s="19">
        <f>('2. PRE-OP'!B483)</f>
        <v>0</v>
      </c>
      <c r="C479" s="8" t="e">
        <f>('2. PRE-OP'!K483)</f>
        <v>#N/A</v>
      </c>
      <c r="D479" s="8" t="e">
        <f>('3. POST-OP '!K483)</f>
        <v>#N/A</v>
      </c>
      <c r="E479" s="30" t="e">
        <f t="shared" si="7"/>
        <v>#N/A</v>
      </c>
    </row>
    <row r="480" spans="1:5" x14ac:dyDescent="0.25">
      <c r="A480" s="21">
        <v>477</v>
      </c>
      <c r="B480" s="19">
        <f>('2. PRE-OP'!B484)</f>
        <v>0</v>
      </c>
      <c r="C480" s="8" t="e">
        <f>('2. PRE-OP'!K484)</f>
        <v>#N/A</v>
      </c>
      <c r="D480" s="8" t="e">
        <f>('3. POST-OP '!K484)</f>
        <v>#N/A</v>
      </c>
      <c r="E480" s="30" t="e">
        <f t="shared" si="7"/>
        <v>#N/A</v>
      </c>
    </row>
    <row r="481" spans="1:5" x14ac:dyDescent="0.25">
      <c r="A481" s="21">
        <v>478</v>
      </c>
      <c r="B481" s="19">
        <f>('2. PRE-OP'!B485)</f>
        <v>0</v>
      </c>
      <c r="C481" s="8" t="e">
        <f>('2. PRE-OP'!K485)</f>
        <v>#N/A</v>
      </c>
      <c r="D481" s="8" t="e">
        <f>('3. POST-OP '!K485)</f>
        <v>#N/A</v>
      </c>
      <c r="E481" s="30" t="e">
        <f t="shared" si="7"/>
        <v>#N/A</v>
      </c>
    </row>
    <row r="482" spans="1:5" x14ac:dyDescent="0.25">
      <c r="A482" s="21">
        <v>479</v>
      </c>
      <c r="B482" s="19">
        <f>('2. PRE-OP'!B486)</f>
        <v>0</v>
      </c>
      <c r="C482" s="8" t="e">
        <f>('2. PRE-OP'!K486)</f>
        <v>#N/A</v>
      </c>
      <c r="D482" s="8" t="e">
        <f>('3. POST-OP '!K486)</f>
        <v>#N/A</v>
      </c>
      <c r="E482" s="30" t="e">
        <f t="shared" si="7"/>
        <v>#N/A</v>
      </c>
    </row>
    <row r="483" spans="1:5" x14ac:dyDescent="0.25">
      <c r="A483" s="21">
        <v>480</v>
      </c>
      <c r="B483" s="19">
        <f>('2. PRE-OP'!B487)</f>
        <v>0</v>
      </c>
      <c r="C483" s="8" t="e">
        <f>('2. PRE-OP'!K487)</f>
        <v>#N/A</v>
      </c>
      <c r="D483" s="8" t="e">
        <f>('3. POST-OP '!K487)</f>
        <v>#N/A</v>
      </c>
      <c r="E483" s="30" t="e">
        <f t="shared" si="7"/>
        <v>#N/A</v>
      </c>
    </row>
    <row r="484" spans="1:5" x14ac:dyDescent="0.25">
      <c r="A484" s="21">
        <v>481</v>
      </c>
      <c r="B484" s="19">
        <f>('2. PRE-OP'!B488)</f>
        <v>0</v>
      </c>
      <c r="C484" s="8" t="e">
        <f>('2. PRE-OP'!K488)</f>
        <v>#N/A</v>
      </c>
      <c r="D484" s="8" t="e">
        <f>('3. POST-OP '!K488)</f>
        <v>#N/A</v>
      </c>
      <c r="E484" s="30" t="e">
        <f t="shared" si="7"/>
        <v>#N/A</v>
      </c>
    </row>
    <row r="485" spans="1:5" x14ac:dyDescent="0.25">
      <c r="A485" s="21">
        <v>482</v>
      </c>
      <c r="B485" s="19">
        <f>('2. PRE-OP'!B489)</f>
        <v>0</v>
      </c>
      <c r="C485" s="8" t="e">
        <f>('2. PRE-OP'!K489)</f>
        <v>#N/A</v>
      </c>
      <c r="D485" s="8" t="e">
        <f>('3. POST-OP '!K489)</f>
        <v>#N/A</v>
      </c>
      <c r="E485" s="30" t="e">
        <f t="shared" si="7"/>
        <v>#N/A</v>
      </c>
    </row>
    <row r="486" spans="1:5" x14ac:dyDescent="0.25">
      <c r="A486" s="21">
        <v>483</v>
      </c>
      <c r="B486" s="19">
        <f>('2. PRE-OP'!B490)</f>
        <v>0</v>
      </c>
      <c r="C486" s="8" t="e">
        <f>('2. PRE-OP'!K490)</f>
        <v>#N/A</v>
      </c>
      <c r="D486" s="8" t="e">
        <f>('3. POST-OP '!K490)</f>
        <v>#N/A</v>
      </c>
      <c r="E486" s="30" t="e">
        <f t="shared" si="7"/>
        <v>#N/A</v>
      </c>
    </row>
    <row r="487" spans="1:5" x14ac:dyDescent="0.25">
      <c r="A487" s="21">
        <v>484</v>
      </c>
      <c r="B487" s="19">
        <f>('2. PRE-OP'!B491)</f>
        <v>0</v>
      </c>
      <c r="C487" s="8" t="e">
        <f>('2. PRE-OP'!K491)</f>
        <v>#N/A</v>
      </c>
      <c r="D487" s="8" t="e">
        <f>('3. POST-OP '!K491)</f>
        <v>#N/A</v>
      </c>
      <c r="E487" s="30" t="e">
        <f t="shared" si="7"/>
        <v>#N/A</v>
      </c>
    </row>
    <row r="488" spans="1:5" x14ac:dyDescent="0.25">
      <c r="A488" s="21">
        <v>485</v>
      </c>
      <c r="B488" s="19">
        <f>('2. PRE-OP'!B492)</f>
        <v>0</v>
      </c>
      <c r="C488" s="8" t="e">
        <f>('2. PRE-OP'!K492)</f>
        <v>#N/A</v>
      </c>
      <c r="D488" s="8" t="e">
        <f>('3. POST-OP '!K492)</f>
        <v>#N/A</v>
      </c>
      <c r="E488" s="30" t="e">
        <f t="shared" si="7"/>
        <v>#N/A</v>
      </c>
    </row>
    <row r="489" spans="1:5" x14ac:dyDescent="0.25">
      <c r="A489" s="21">
        <v>486</v>
      </c>
      <c r="B489" s="19">
        <f>('2. PRE-OP'!B493)</f>
        <v>0</v>
      </c>
      <c r="C489" s="8" t="e">
        <f>('2. PRE-OP'!K493)</f>
        <v>#N/A</v>
      </c>
      <c r="D489" s="8" t="e">
        <f>('3. POST-OP '!K493)</f>
        <v>#N/A</v>
      </c>
      <c r="E489" s="30" t="e">
        <f t="shared" si="7"/>
        <v>#N/A</v>
      </c>
    </row>
    <row r="490" spans="1:5" x14ac:dyDescent="0.25">
      <c r="A490" s="21">
        <v>487</v>
      </c>
      <c r="B490" s="19">
        <f>('2. PRE-OP'!B494)</f>
        <v>0</v>
      </c>
      <c r="C490" s="8" t="e">
        <f>('2. PRE-OP'!K494)</f>
        <v>#N/A</v>
      </c>
      <c r="D490" s="8" t="e">
        <f>('3. POST-OP '!K494)</f>
        <v>#N/A</v>
      </c>
      <c r="E490" s="30" t="e">
        <f t="shared" si="7"/>
        <v>#N/A</v>
      </c>
    </row>
    <row r="491" spans="1:5" x14ac:dyDescent="0.25">
      <c r="A491" s="21">
        <v>488</v>
      </c>
      <c r="B491" s="19">
        <f>('2. PRE-OP'!B495)</f>
        <v>0</v>
      </c>
      <c r="C491" s="8" t="e">
        <f>('2. PRE-OP'!K495)</f>
        <v>#N/A</v>
      </c>
      <c r="D491" s="8" t="e">
        <f>('3. POST-OP '!K495)</f>
        <v>#N/A</v>
      </c>
      <c r="E491" s="30" t="e">
        <f t="shared" si="7"/>
        <v>#N/A</v>
      </c>
    </row>
    <row r="492" spans="1:5" x14ac:dyDescent="0.25">
      <c r="A492" s="21">
        <v>489</v>
      </c>
      <c r="B492" s="19">
        <f>('2. PRE-OP'!B496)</f>
        <v>0</v>
      </c>
      <c r="C492" s="8" t="e">
        <f>('2. PRE-OP'!K496)</f>
        <v>#N/A</v>
      </c>
      <c r="D492" s="8" t="e">
        <f>('3. POST-OP '!K496)</f>
        <v>#N/A</v>
      </c>
      <c r="E492" s="30" t="e">
        <f t="shared" si="7"/>
        <v>#N/A</v>
      </c>
    </row>
    <row r="493" spans="1:5" x14ac:dyDescent="0.25">
      <c r="A493" s="21">
        <v>490</v>
      </c>
      <c r="B493" s="19">
        <f>('2. PRE-OP'!B497)</f>
        <v>0</v>
      </c>
      <c r="C493" s="8" t="e">
        <f>('2. PRE-OP'!K497)</f>
        <v>#N/A</v>
      </c>
      <c r="D493" s="8" t="e">
        <f>('3. POST-OP '!K497)</f>
        <v>#N/A</v>
      </c>
      <c r="E493" s="30" t="e">
        <f t="shared" si="7"/>
        <v>#N/A</v>
      </c>
    </row>
    <row r="494" spans="1:5" x14ac:dyDescent="0.25">
      <c r="A494" s="21">
        <v>491</v>
      </c>
      <c r="B494" s="19">
        <f>('2. PRE-OP'!B498)</f>
        <v>0</v>
      </c>
      <c r="C494" s="8" t="e">
        <f>('2. PRE-OP'!K498)</f>
        <v>#N/A</v>
      </c>
      <c r="D494" s="8" t="e">
        <f>('3. POST-OP '!K498)</f>
        <v>#N/A</v>
      </c>
      <c r="E494" s="30" t="e">
        <f t="shared" si="7"/>
        <v>#N/A</v>
      </c>
    </row>
    <row r="495" spans="1:5" x14ac:dyDescent="0.25">
      <c r="A495" s="21">
        <v>492</v>
      </c>
      <c r="B495" s="19">
        <f>('2. PRE-OP'!B499)</f>
        <v>0</v>
      </c>
      <c r="C495" s="8" t="e">
        <f>('2. PRE-OP'!K499)</f>
        <v>#N/A</v>
      </c>
      <c r="D495" s="8" t="e">
        <f>('3. POST-OP '!K499)</f>
        <v>#N/A</v>
      </c>
      <c r="E495" s="30" t="e">
        <f t="shared" si="7"/>
        <v>#N/A</v>
      </c>
    </row>
    <row r="496" spans="1:5" x14ac:dyDescent="0.25">
      <c r="A496" s="21">
        <v>493</v>
      </c>
      <c r="B496" s="19">
        <f>('2. PRE-OP'!B500)</f>
        <v>0</v>
      </c>
      <c r="C496" s="8" t="e">
        <f>('2. PRE-OP'!K500)</f>
        <v>#N/A</v>
      </c>
      <c r="D496" s="8" t="e">
        <f>('3. POST-OP '!K500)</f>
        <v>#N/A</v>
      </c>
      <c r="E496" s="30" t="e">
        <f t="shared" si="7"/>
        <v>#N/A</v>
      </c>
    </row>
    <row r="497" spans="1:5" x14ac:dyDescent="0.25">
      <c r="A497" s="21">
        <v>494</v>
      </c>
      <c r="B497" s="19">
        <f>('2. PRE-OP'!B501)</f>
        <v>0</v>
      </c>
      <c r="C497" s="8" t="e">
        <f>('2. PRE-OP'!K501)</f>
        <v>#N/A</v>
      </c>
      <c r="D497" s="8" t="e">
        <f>('3. POST-OP '!K501)</f>
        <v>#N/A</v>
      </c>
      <c r="E497" s="30" t="e">
        <f t="shared" si="7"/>
        <v>#N/A</v>
      </c>
    </row>
    <row r="498" spans="1:5" x14ac:dyDescent="0.25">
      <c r="A498" s="21">
        <v>495</v>
      </c>
      <c r="B498" s="19">
        <f>('2. PRE-OP'!B502)</f>
        <v>0</v>
      </c>
      <c r="C498" s="8" t="e">
        <f>('2. PRE-OP'!K502)</f>
        <v>#N/A</v>
      </c>
      <c r="D498" s="8" t="e">
        <f>('3. POST-OP '!K502)</f>
        <v>#N/A</v>
      </c>
      <c r="E498" s="30" t="e">
        <f t="shared" si="7"/>
        <v>#N/A</v>
      </c>
    </row>
    <row r="499" spans="1:5" x14ac:dyDescent="0.25">
      <c r="A499" s="21">
        <v>496</v>
      </c>
      <c r="B499" s="19">
        <f>('2. PRE-OP'!B503)</f>
        <v>0</v>
      </c>
      <c r="C499" s="8" t="e">
        <f>('2. PRE-OP'!K503)</f>
        <v>#N/A</v>
      </c>
      <c r="D499" s="8" t="e">
        <f>('3. POST-OP '!K503)</f>
        <v>#N/A</v>
      </c>
      <c r="E499" s="30" t="e">
        <f t="shared" si="7"/>
        <v>#N/A</v>
      </c>
    </row>
    <row r="500" spans="1:5" x14ac:dyDescent="0.25">
      <c r="A500" s="21">
        <v>497</v>
      </c>
      <c r="B500" s="19">
        <f>('2. PRE-OP'!B504)</f>
        <v>0</v>
      </c>
      <c r="C500" s="8" t="e">
        <f>('2. PRE-OP'!K504)</f>
        <v>#N/A</v>
      </c>
      <c r="D500" s="8" t="e">
        <f>('3. POST-OP '!K504)</f>
        <v>#N/A</v>
      </c>
      <c r="E500" s="30" t="e">
        <f t="shared" si="7"/>
        <v>#N/A</v>
      </c>
    </row>
    <row r="501" spans="1:5" x14ac:dyDescent="0.25">
      <c r="A501" s="21">
        <v>498</v>
      </c>
      <c r="B501" s="19">
        <f>('2. PRE-OP'!B505)</f>
        <v>0</v>
      </c>
      <c r="C501" s="8" t="e">
        <f>('2. PRE-OP'!K505)</f>
        <v>#N/A</v>
      </c>
      <c r="D501" s="8" t="e">
        <f>('3. POST-OP '!K505)</f>
        <v>#N/A</v>
      </c>
      <c r="E501" s="30" t="e">
        <f t="shared" si="7"/>
        <v>#N/A</v>
      </c>
    </row>
    <row r="502" spans="1:5" x14ac:dyDescent="0.25">
      <c r="A502" s="21">
        <v>499</v>
      </c>
      <c r="B502" s="19">
        <f>('2. PRE-OP'!B506)</f>
        <v>0</v>
      </c>
      <c r="C502" s="8" t="e">
        <f>('2. PRE-OP'!K506)</f>
        <v>#N/A</v>
      </c>
      <c r="D502" s="8" t="e">
        <f>('3. POST-OP '!K506)</f>
        <v>#N/A</v>
      </c>
      <c r="E502" s="30" t="e">
        <f t="shared" si="7"/>
        <v>#N/A</v>
      </c>
    </row>
    <row r="503" spans="1:5" x14ac:dyDescent="0.25">
      <c r="A503" s="21">
        <v>500</v>
      </c>
      <c r="B503" s="19">
        <f>('2. PRE-OP'!B507)</f>
        <v>0</v>
      </c>
      <c r="C503" s="8" t="e">
        <f>('2. PRE-OP'!K507)</f>
        <v>#N/A</v>
      </c>
      <c r="D503" s="8" t="e">
        <f>('3. POST-OP '!K507)</f>
        <v>#N/A</v>
      </c>
      <c r="E503" s="30" t="e">
        <f t="shared" si="7"/>
        <v>#N/A</v>
      </c>
    </row>
    <row r="504" spans="1:5" x14ac:dyDescent="0.25">
      <c r="A504" s="21">
        <v>501</v>
      </c>
      <c r="B504" s="19">
        <f>('2. PRE-OP'!B508)</f>
        <v>0</v>
      </c>
      <c r="C504" s="8" t="e">
        <f>('2. PRE-OP'!K508)</f>
        <v>#N/A</v>
      </c>
      <c r="D504" s="8" t="e">
        <f>('3. POST-OP '!K508)</f>
        <v>#N/A</v>
      </c>
      <c r="E504" s="30" t="e">
        <f t="shared" si="7"/>
        <v>#N/A</v>
      </c>
    </row>
    <row r="505" spans="1:5" x14ac:dyDescent="0.25">
      <c r="A505" s="21">
        <v>502</v>
      </c>
      <c r="B505" s="19">
        <f>('2. PRE-OP'!B509)</f>
        <v>0</v>
      </c>
      <c r="C505" s="8" t="e">
        <f>('2. PRE-OP'!K509)</f>
        <v>#N/A</v>
      </c>
      <c r="D505" s="8" t="e">
        <f>('3. POST-OP '!K509)</f>
        <v>#N/A</v>
      </c>
      <c r="E505" s="30" t="e">
        <f t="shared" si="7"/>
        <v>#N/A</v>
      </c>
    </row>
    <row r="506" spans="1:5" x14ac:dyDescent="0.25">
      <c r="A506" s="21">
        <v>503</v>
      </c>
      <c r="B506" s="19">
        <f>('2. PRE-OP'!B510)</f>
        <v>0</v>
      </c>
      <c r="C506" s="8" t="e">
        <f>('2. PRE-OP'!K510)</f>
        <v>#N/A</v>
      </c>
      <c r="D506" s="8" t="e">
        <f>('3. POST-OP '!K510)</f>
        <v>#N/A</v>
      </c>
      <c r="E506" s="30" t="e">
        <f t="shared" si="7"/>
        <v>#N/A</v>
      </c>
    </row>
    <row r="507" spans="1:5" x14ac:dyDescent="0.25">
      <c r="A507" s="21">
        <v>504</v>
      </c>
      <c r="B507" s="19">
        <f>('2. PRE-OP'!B511)</f>
        <v>0</v>
      </c>
      <c r="C507" s="8" t="e">
        <f>('2. PRE-OP'!K511)</f>
        <v>#N/A</v>
      </c>
      <c r="D507" s="8" t="e">
        <f>('3. POST-OP '!K511)</f>
        <v>#N/A</v>
      </c>
      <c r="E507" s="30" t="e">
        <f t="shared" si="7"/>
        <v>#N/A</v>
      </c>
    </row>
    <row r="508" spans="1:5" x14ac:dyDescent="0.25">
      <c r="A508" s="21">
        <v>505</v>
      </c>
      <c r="B508" s="19">
        <f>('2. PRE-OP'!B512)</f>
        <v>0</v>
      </c>
      <c r="C508" s="8" t="e">
        <f>('2. PRE-OP'!K512)</f>
        <v>#N/A</v>
      </c>
      <c r="D508" s="8" t="e">
        <f>('3. POST-OP '!K512)</f>
        <v>#N/A</v>
      </c>
      <c r="E508" s="30" t="e">
        <f t="shared" si="7"/>
        <v>#N/A</v>
      </c>
    </row>
    <row r="509" spans="1:5" x14ac:dyDescent="0.25">
      <c r="A509" s="21">
        <v>506</v>
      </c>
      <c r="B509" s="19">
        <f>('2. PRE-OP'!B513)</f>
        <v>0</v>
      </c>
      <c r="C509" s="8" t="e">
        <f>('2. PRE-OP'!K513)</f>
        <v>#N/A</v>
      </c>
      <c r="D509" s="8" t="e">
        <f>('3. POST-OP '!K513)</f>
        <v>#N/A</v>
      </c>
      <c r="E509" s="30" t="e">
        <f t="shared" si="7"/>
        <v>#N/A</v>
      </c>
    </row>
    <row r="510" spans="1:5" x14ac:dyDescent="0.25">
      <c r="A510" s="21">
        <v>507</v>
      </c>
      <c r="B510" s="19">
        <f>('2. PRE-OP'!B514)</f>
        <v>0</v>
      </c>
      <c r="C510" s="8" t="e">
        <f>('2. PRE-OP'!K514)</f>
        <v>#N/A</v>
      </c>
      <c r="D510" s="8" t="e">
        <f>('3. POST-OP '!K514)</f>
        <v>#N/A</v>
      </c>
      <c r="E510" s="30" t="e">
        <f t="shared" si="7"/>
        <v>#N/A</v>
      </c>
    </row>
    <row r="511" spans="1:5" x14ac:dyDescent="0.25">
      <c r="A511" s="21">
        <v>508</v>
      </c>
      <c r="B511" s="19">
        <f>('2. PRE-OP'!B515)</f>
        <v>0</v>
      </c>
      <c r="C511" s="8" t="e">
        <f>('2. PRE-OP'!K515)</f>
        <v>#N/A</v>
      </c>
      <c r="D511" s="8" t="e">
        <f>('3. POST-OP '!K515)</f>
        <v>#N/A</v>
      </c>
      <c r="E511" s="30" t="e">
        <f t="shared" si="7"/>
        <v>#N/A</v>
      </c>
    </row>
    <row r="512" spans="1:5" x14ac:dyDescent="0.25">
      <c r="A512" s="21">
        <v>509</v>
      </c>
      <c r="B512" s="19">
        <f>('2. PRE-OP'!B516)</f>
        <v>0</v>
      </c>
      <c r="C512" s="8" t="e">
        <f>('2. PRE-OP'!K516)</f>
        <v>#N/A</v>
      </c>
      <c r="D512" s="8" t="e">
        <f>('3. POST-OP '!K516)</f>
        <v>#N/A</v>
      </c>
      <c r="E512" s="30" t="e">
        <f t="shared" si="7"/>
        <v>#N/A</v>
      </c>
    </row>
    <row r="513" spans="1:5" x14ac:dyDescent="0.25">
      <c r="A513" s="21">
        <v>510</v>
      </c>
      <c r="B513" s="19">
        <f>('2. PRE-OP'!B517)</f>
        <v>0</v>
      </c>
      <c r="C513" s="8" t="e">
        <f>('2. PRE-OP'!K517)</f>
        <v>#N/A</v>
      </c>
      <c r="D513" s="8" t="e">
        <f>('3. POST-OP '!K517)</f>
        <v>#N/A</v>
      </c>
      <c r="E513" s="30" t="e">
        <f t="shared" si="7"/>
        <v>#N/A</v>
      </c>
    </row>
    <row r="514" spans="1:5" x14ac:dyDescent="0.25">
      <c r="A514" s="21">
        <v>511</v>
      </c>
      <c r="B514" s="19">
        <f>('2. PRE-OP'!B518)</f>
        <v>0</v>
      </c>
      <c r="C514" s="8" t="e">
        <f>('2. PRE-OP'!K518)</f>
        <v>#N/A</v>
      </c>
      <c r="D514" s="8" t="e">
        <f>('3. POST-OP '!K518)</f>
        <v>#N/A</v>
      </c>
      <c r="E514" s="30" t="e">
        <f t="shared" si="7"/>
        <v>#N/A</v>
      </c>
    </row>
    <row r="515" spans="1:5" x14ac:dyDescent="0.25">
      <c r="A515" s="21">
        <v>512</v>
      </c>
      <c r="B515" s="19">
        <f>('2. PRE-OP'!B519)</f>
        <v>0</v>
      </c>
      <c r="C515" s="8" t="e">
        <f>('2. PRE-OP'!K519)</f>
        <v>#N/A</v>
      </c>
      <c r="D515" s="8" t="e">
        <f>('3. POST-OP '!K519)</f>
        <v>#N/A</v>
      </c>
      <c r="E515" s="30" t="e">
        <f t="shared" si="7"/>
        <v>#N/A</v>
      </c>
    </row>
    <row r="516" spans="1:5" x14ac:dyDescent="0.25">
      <c r="A516" s="21">
        <v>513</v>
      </c>
      <c r="B516" s="19">
        <f>('2. PRE-OP'!B520)</f>
        <v>0</v>
      </c>
      <c r="C516" s="8" t="e">
        <f>('2. PRE-OP'!K520)</f>
        <v>#N/A</v>
      </c>
      <c r="D516" s="8" t="e">
        <f>('3. POST-OP '!K520)</f>
        <v>#N/A</v>
      </c>
      <c r="E516" s="30" t="e">
        <f t="shared" ref="E516:E579" si="8">(D516-C516)</f>
        <v>#N/A</v>
      </c>
    </row>
    <row r="517" spans="1:5" x14ac:dyDescent="0.25">
      <c r="A517" s="21">
        <v>514</v>
      </c>
      <c r="B517" s="19">
        <f>('2. PRE-OP'!B521)</f>
        <v>0</v>
      </c>
      <c r="C517" s="8" t="e">
        <f>('2. PRE-OP'!K521)</f>
        <v>#N/A</v>
      </c>
      <c r="D517" s="8" t="e">
        <f>('3. POST-OP '!K521)</f>
        <v>#N/A</v>
      </c>
      <c r="E517" s="30" t="e">
        <f t="shared" si="8"/>
        <v>#N/A</v>
      </c>
    </row>
    <row r="518" spans="1:5" x14ac:dyDescent="0.25">
      <c r="A518" s="21">
        <v>515</v>
      </c>
      <c r="B518" s="19">
        <f>('2. PRE-OP'!B522)</f>
        <v>0</v>
      </c>
      <c r="C518" s="8" t="e">
        <f>('2. PRE-OP'!K522)</f>
        <v>#N/A</v>
      </c>
      <c r="D518" s="8" t="e">
        <f>('3. POST-OP '!K522)</f>
        <v>#N/A</v>
      </c>
      <c r="E518" s="30" t="e">
        <f t="shared" si="8"/>
        <v>#N/A</v>
      </c>
    </row>
    <row r="519" spans="1:5" x14ac:dyDescent="0.25">
      <c r="A519" s="21">
        <v>516</v>
      </c>
      <c r="B519" s="19">
        <f>('2. PRE-OP'!B523)</f>
        <v>0</v>
      </c>
      <c r="C519" s="8" t="e">
        <f>('2. PRE-OP'!K523)</f>
        <v>#N/A</v>
      </c>
      <c r="D519" s="8" t="e">
        <f>('3. POST-OP '!K523)</f>
        <v>#N/A</v>
      </c>
      <c r="E519" s="30" t="e">
        <f t="shared" si="8"/>
        <v>#N/A</v>
      </c>
    </row>
    <row r="520" spans="1:5" x14ac:dyDescent="0.25">
      <c r="A520" s="21">
        <v>517</v>
      </c>
      <c r="B520" s="19">
        <f>('2. PRE-OP'!B524)</f>
        <v>0</v>
      </c>
      <c r="C520" s="8" t="e">
        <f>('2. PRE-OP'!K524)</f>
        <v>#N/A</v>
      </c>
      <c r="D520" s="8" t="e">
        <f>('3. POST-OP '!K524)</f>
        <v>#N/A</v>
      </c>
      <c r="E520" s="30" t="e">
        <f t="shared" si="8"/>
        <v>#N/A</v>
      </c>
    </row>
    <row r="521" spans="1:5" x14ac:dyDescent="0.25">
      <c r="A521" s="21">
        <v>518</v>
      </c>
      <c r="B521" s="19">
        <f>('2. PRE-OP'!B525)</f>
        <v>0</v>
      </c>
      <c r="C521" s="8" t="e">
        <f>('2. PRE-OP'!K525)</f>
        <v>#N/A</v>
      </c>
      <c r="D521" s="8" t="e">
        <f>('3. POST-OP '!K525)</f>
        <v>#N/A</v>
      </c>
      <c r="E521" s="30" t="e">
        <f t="shared" si="8"/>
        <v>#N/A</v>
      </c>
    </row>
    <row r="522" spans="1:5" x14ac:dyDescent="0.25">
      <c r="A522" s="21">
        <v>519</v>
      </c>
      <c r="B522" s="19">
        <f>('2. PRE-OP'!B526)</f>
        <v>0</v>
      </c>
      <c r="C522" s="8" t="e">
        <f>('2. PRE-OP'!K526)</f>
        <v>#N/A</v>
      </c>
      <c r="D522" s="8" t="e">
        <f>('3. POST-OP '!K526)</f>
        <v>#N/A</v>
      </c>
      <c r="E522" s="30" t="e">
        <f t="shared" si="8"/>
        <v>#N/A</v>
      </c>
    </row>
    <row r="523" spans="1:5" x14ac:dyDescent="0.25">
      <c r="A523" s="21">
        <v>520</v>
      </c>
      <c r="B523" s="19">
        <f>('2. PRE-OP'!B527)</f>
        <v>0</v>
      </c>
      <c r="C523" s="8" t="e">
        <f>('2. PRE-OP'!K527)</f>
        <v>#N/A</v>
      </c>
      <c r="D523" s="8" t="e">
        <f>('3. POST-OP '!K527)</f>
        <v>#N/A</v>
      </c>
      <c r="E523" s="30" t="e">
        <f t="shared" si="8"/>
        <v>#N/A</v>
      </c>
    </row>
    <row r="524" spans="1:5" x14ac:dyDescent="0.25">
      <c r="A524" s="21">
        <v>521</v>
      </c>
      <c r="B524" s="19">
        <f>('2. PRE-OP'!B528)</f>
        <v>0</v>
      </c>
      <c r="C524" s="8" t="e">
        <f>('2. PRE-OP'!K528)</f>
        <v>#N/A</v>
      </c>
      <c r="D524" s="8" t="e">
        <f>('3. POST-OP '!K528)</f>
        <v>#N/A</v>
      </c>
      <c r="E524" s="30" t="e">
        <f t="shared" si="8"/>
        <v>#N/A</v>
      </c>
    </row>
    <row r="525" spans="1:5" x14ac:dyDescent="0.25">
      <c r="A525" s="21">
        <v>522</v>
      </c>
      <c r="B525" s="19">
        <f>('2. PRE-OP'!B529)</f>
        <v>0</v>
      </c>
      <c r="C525" s="8" t="e">
        <f>('2. PRE-OP'!K529)</f>
        <v>#N/A</v>
      </c>
      <c r="D525" s="8" t="e">
        <f>('3. POST-OP '!K529)</f>
        <v>#N/A</v>
      </c>
      <c r="E525" s="30" t="e">
        <f t="shared" si="8"/>
        <v>#N/A</v>
      </c>
    </row>
    <row r="526" spans="1:5" x14ac:dyDescent="0.25">
      <c r="A526" s="21">
        <v>523</v>
      </c>
      <c r="B526" s="19">
        <f>('2. PRE-OP'!B530)</f>
        <v>0</v>
      </c>
      <c r="C526" s="8" t="e">
        <f>('2. PRE-OP'!K530)</f>
        <v>#N/A</v>
      </c>
      <c r="D526" s="8" t="e">
        <f>('3. POST-OP '!K530)</f>
        <v>#N/A</v>
      </c>
      <c r="E526" s="30" t="e">
        <f t="shared" si="8"/>
        <v>#N/A</v>
      </c>
    </row>
    <row r="527" spans="1:5" x14ac:dyDescent="0.25">
      <c r="A527" s="21">
        <v>524</v>
      </c>
      <c r="B527" s="19">
        <f>('2. PRE-OP'!B531)</f>
        <v>0</v>
      </c>
      <c r="C527" s="8" t="e">
        <f>('2. PRE-OP'!K531)</f>
        <v>#N/A</v>
      </c>
      <c r="D527" s="8" t="e">
        <f>('3. POST-OP '!K531)</f>
        <v>#N/A</v>
      </c>
      <c r="E527" s="30" t="e">
        <f t="shared" si="8"/>
        <v>#N/A</v>
      </c>
    </row>
    <row r="528" spans="1:5" x14ac:dyDescent="0.25">
      <c r="A528" s="21">
        <v>525</v>
      </c>
      <c r="B528" s="19">
        <f>('2. PRE-OP'!B532)</f>
        <v>0</v>
      </c>
      <c r="C528" s="8" t="e">
        <f>('2. PRE-OP'!K532)</f>
        <v>#N/A</v>
      </c>
      <c r="D528" s="8" t="e">
        <f>('3. POST-OP '!K532)</f>
        <v>#N/A</v>
      </c>
      <c r="E528" s="30" t="e">
        <f t="shared" si="8"/>
        <v>#N/A</v>
      </c>
    </row>
    <row r="529" spans="1:5" x14ac:dyDescent="0.25">
      <c r="A529" s="21">
        <v>526</v>
      </c>
      <c r="B529" s="19">
        <f>('2. PRE-OP'!B533)</f>
        <v>0</v>
      </c>
      <c r="C529" s="8" t="e">
        <f>('2. PRE-OP'!K533)</f>
        <v>#N/A</v>
      </c>
      <c r="D529" s="8" t="e">
        <f>('3. POST-OP '!K533)</f>
        <v>#N/A</v>
      </c>
      <c r="E529" s="30" t="e">
        <f t="shared" si="8"/>
        <v>#N/A</v>
      </c>
    </row>
    <row r="530" spans="1:5" x14ac:dyDescent="0.25">
      <c r="A530" s="21">
        <v>527</v>
      </c>
      <c r="B530" s="19">
        <f>('2. PRE-OP'!B534)</f>
        <v>0</v>
      </c>
      <c r="C530" s="8" t="e">
        <f>('2. PRE-OP'!K534)</f>
        <v>#N/A</v>
      </c>
      <c r="D530" s="8" t="e">
        <f>('3. POST-OP '!K534)</f>
        <v>#N/A</v>
      </c>
      <c r="E530" s="30" t="e">
        <f t="shared" si="8"/>
        <v>#N/A</v>
      </c>
    </row>
    <row r="531" spans="1:5" x14ac:dyDescent="0.25">
      <c r="A531" s="21">
        <v>528</v>
      </c>
      <c r="B531" s="19">
        <f>('2. PRE-OP'!B535)</f>
        <v>0</v>
      </c>
      <c r="C531" s="8" t="e">
        <f>('2. PRE-OP'!K535)</f>
        <v>#N/A</v>
      </c>
      <c r="D531" s="8" t="e">
        <f>('3. POST-OP '!K535)</f>
        <v>#N/A</v>
      </c>
      <c r="E531" s="30" t="e">
        <f t="shared" si="8"/>
        <v>#N/A</v>
      </c>
    </row>
    <row r="532" spans="1:5" x14ac:dyDescent="0.25">
      <c r="A532" s="21">
        <v>529</v>
      </c>
      <c r="B532" s="19">
        <f>('2. PRE-OP'!B536)</f>
        <v>0</v>
      </c>
      <c r="C532" s="8" t="e">
        <f>('2. PRE-OP'!K536)</f>
        <v>#N/A</v>
      </c>
      <c r="D532" s="8" t="e">
        <f>('3. POST-OP '!K536)</f>
        <v>#N/A</v>
      </c>
      <c r="E532" s="30" t="e">
        <f t="shared" si="8"/>
        <v>#N/A</v>
      </c>
    </row>
    <row r="533" spans="1:5" x14ac:dyDescent="0.25">
      <c r="A533" s="21">
        <v>530</v>
      </c>
      <c r="B533" s="19">
        <f>('2. PRE-OP'!B537)</f>
        <v>0</v>
      </c>
      <c r="C533" s="8" t="e">
        <f>('2. PRE-OP'!K537)</f>
        <v>#N/A</v>
      </c>
      <c r="D533" s="8" t="e">
        <f>('3. POST-OP '!K537)</f>
        <v>#N/A</v>
      </c>
      <c r="E533" s="30" t="e">
        <f t="shared" si="8"/>
        <v>#N/A</v>
      </c>
    </row>
    <row r="534" spans="1:5" x14ac:dyDescent="0.25">
      <c r="A534" s="21">
        <v>531</v>
      </c>
      <c r="B534" s="19">
        <f>('2. PRE-OP'!B538)</f>
        <v>0</v>
      </c>
      <c r="C534" s="8" t="e">
        <f>('2. PRE-OP'!K538)</f>
        <v>#N/A</v>
      </c>
      <c r="D534" s="8" t="e">
        <f>('3. POST-OP '!K538)</f>
        <v>#N/A</v>
      </c>
      <c r="E534" s="30" t="e">
        <f t="shared" si="8"/>
        <v>#N/A</v>
      </c>
    </row>
    <row r="535" spans="1:5" x14ac:dyDescent="0.25">
      <c r="A535" s="21">
        <v>532</v>
      </c>
      <c r="B535" s="19">
        <f>('2. PRE-OP'!B539)</f>
        <v>0</v>
      </c>
      <c r="C535" s="8" t="e">
        <f>('2. PRE-OP'!K539)</f>
        <v>#N/A</v>
      </c>
      <c r="D535" s="8" t="e">
        <f>('3. POST-OP '!K539)</f>
        <v>#N/A</v>
      </c>
      <c r="E535" s="30" t="e">
        <f t="shared" si="8"/>
        <v>#N/A</v>
      </c>
    </row>
    <row r="536" spans="1:5" x14ac:dyDescent="0.25">
      <c r="A536" s="21">
        <v>533</v>
      </c>
      <c r="B536" s="19">
        <f>('2. PRE-OP'!B540)</f>
        <v>0</v>
      </c>
      <c r="C536" s="8" t="e">
        <f>('2. PRE-OP'!K540)</f>
        <v>#N/A</v>
      </c>
      <c r="D536" s="8" t="e">
        <f>('3. POST-OP '!K540)</f>
        <v>#N/A</v>
      </c>
      <c r="E536" s="30" t="e">
        <f t="shared" si="8"/>
        <v>#N/A</v>
      </c>
    </row>
    <row r="537" spans="1:5" x14ac:dyDescent="0.25">
      <c r="A537" s="21">
        <v>534</v>
      </c>
      <c r="B537" s="19">
        <f>('2. PRE-OP'!B541)</f>
        <v>0</v>
      </c>
      <c r="C537" s="8" t="e">
        <f>('2. PRE-OP'!K541)</f>
        <v>#N/A</v>
      </c>
      <c r="D537" s="8" t="e">
        <f>('3. POST-OP '!K541)</f>
        <v>#N/A</v>
      </c>
      <c r="E537" s="30" t="e">
        <f t="shared" si="8"/>
        <v>#N/A</v>
      </c>
    </row>
    <row r="538" spans="1:5" x14ac:dyDescent="0.25">
      <c r="A538" s="21">
        <v>535</v>
      </c>
      <c r="B538" s="19">
        <f>('2. PRE-OP'!B542)</f>
        <v>0</v>
      </c>
      <c r="C538" s="8" t="e">
        <f>('2. PRE-OP'!K542)</f>
        <v>#N/A</v>
      </c>
      <c r="D538" s="8" t="e">
        <f>('3. POST-OP '!K542)</f>
        <v>#N/A</v>
      </c>
      <c r="E538" s="30" t="e">
        <f t="shared" si="8"/>
        <v>#N/A</v>
      </c>
    </row>
    <row r="539" spans="1:5" x14ac:dyDescent="0.25">
      <c r="A539" s="21">
        <v>536</v>
      </c>
      <c r="B539" s="19">
        <f>('2. PRE-OP'!B543)</f>
        <v>0</v>
      </c>
      <c r="C539" s="8" t="e">
        <f>('2. PRE-OP'!K543)</f>
        <v>#N/A</v>
      </c>
      <c r="D539" s="8" t="e">
        <f>('3. POST-OP '!K543)</f>
        <v>#N/A</v>
      </c>
      <c r="E539" s="30" t="e">
        <f t="shared" si="8"/>
        <v>#N/A</v>
      </c>
    </row>
    <row r="540" spans="1:5" x14ac:dyDescent="0.25">
      <c r="A540" s="21">
        <v>537</v>
      </c>
      <c r="B540" s="19">
        <f>('2. PRE-OP'!B544)</f>
        <v>0</v>
      </c>
      <c r="C540" s="8" t="e">
        <f>('2. PRE-OP'!K544)</f>
        <v>#N/A</v>
      </c>
      <c r="D540" s="8" t="e">
        <f>('3. POST-OP '!K544)</f>
        <v>#N/A</v>
      </c>
      <c r="E540" s="30" t="e">
        <f t="shared" si="8"/>
        <v>#N/A</v>
      </c>
    </row>
    <row r="541" spans="1:5" x14ac:dyDescent="0.25">
      <c r="A541" s="21">
        <v>538</v>
      </c>
      <c r="B541" s="19">
        <f>('2. PRE-OP'!B545)</f>
        <v>0</v>
      </c>
      <c r="C541" s="8" t="e">
        <f>('2. PRE-OP'!K545)</f>
        <v>#N/A</v>
      </c>
      <c r="D541" s="8" t="e">
        <f>('3. POST-OP '!K545)</f>
        <v>#N/A</v>
      </c>
      <c r="E541" s="30" t="e">
        <f t="shared" si="8"/>
        <v>#N/A</v>
      </c>
    </row>
    <row r="542" spans="1:5" x14ac:dyDescent="0.25">
      <c r="A542" s="21">
        <v>539</v>
      </c>
      <c r="B542" s="19">
        <f>('2. PRE-OP'!B546)</f>
        <v>0</v>
      </c>
      <c r="C542" s="8" t="e">
        <f>('2. PRE-OP'!K546)</f>
        <v>#N/A</v>
      </c>
      <c r="D542" s="8" t="e">
        <f>('3. POST-OP '!K546)</f>
        <v>#N/A</v>
      </c>
      <c r="E542" s="30" t="e">
        <f t="shared" si="8"/>
        <v>#N/A</v>
      </c>
    </row>
    <row r="543" spans="1:5" x14ac:dyDescent="0.25">
      <c r="A543" s="21">
        <v>540</v>
      </c>
      <c r="B543" s="19">
        <f>('2. PRE-OP'!B547)</f>
        <v>0</v>
      </c>
      <c r="C543" s="8" t="e">
        <f>('2. PRE-OP'!K547)</f>
        <v>#N/A</v>
      </c>
      <c r="D543" s="8" t="e">
        <f>('3. POST-OP '!K547)</f>
        <v>#N/A</v>
      </c>
      <c r="E543" s="30" t="e">
        <f t="shared" si="8"/>
        <v>#N/A</v>
      </c>
    </row>
    <row r="544" spans="1:5" x14ac:dyDescent="0.25">
      <c r="A544" s="21">
        <v>541</v>
      </c>
      <c r="B544" s="19">
        <f>('2. PRE-OP'!B548)</f>
        <v>0</v>
      </c>
      <c r="C544" s="8" t="e">
        <f>('2. PRE-OP'!K548)</f>
        <v>#N/A</v>
      </c>
      <c r="D544" s="8" t="e">
        <f>('3. POST-OP '!K548)</f>
        <v>#N/A</v>
      </c>
      <c r="E544" s="30" t="e">
        <f t="shared" si="8"/>
        <v>#N/A</v>
      </c>
    </row>
    <row r="545" spans="1:5" x14ac:dyDescent="0.25">
      <c r="A545" s="21">
        <v>542</v>
      </c>
      <c r="B545" s="19">
        <f>('2. PRE-OP'!B549)</f>
        <v>0</v>
      </c>
      <c r="C545" s="8" t="e">
        <f>('2. PRE-OP'!K549)</f>
        <v>#N/A</v>
      </c>
      <c r="D545" s="8" t="e">
        <f>('3. POST-OP '!K549)</f>
        <v>#N/A</v>
      </c>
      <c r="E545" s="30" t="e">
        <f t="shared" si="8"/>
        <v>#N/A</v>
      </c>
    </row>
    <row r="546" spans="1:5" x14ac:dyDescent="0.25">
      <c r="A546" s="21">
        <v>543</v>
      </c>
      <c r="B546" s="19">
        <f>('2. PRE-OP'!B550)</f>
        <v>0</v>
      </c>
      <c r="C546" s="8" t="e">
        <f>('2. PRE-OP'!K550)</f>
        <v>#N/A</v>
      </c>
      <c r="D546" s="8" t="e">
        <f>('3. POST-OP '!K550)</f>
        <v>#N/A</v>
      </c>
      <c r="E546" s="30" t="e">
        <f t="shared" si="8"/>
        <v>#N/A</v>
      </c>
    </row>
    <row r="547" spans="1:5" x14ac:dyDescent="0.25">
      <c r="A547" s="21">
        <v>544</v>
      </c>
      <c r="B547" s="19">
        <f>('2. PRE-OP'!B551)</f>
        <v>0</v>
      </c>
      <c r="C547" s="8" t="e">
        <f>('2. PRE-OP'!K551)</f>
        <v>#N/A</v>
      </c>
      <c r="D547" s="8" t="e">
        <f>('3. POST-OP '!K551)</f>
        <v>#N/A</v>
      </c>
      <c r="E547" s="30" t="e">
        <f t="shared" si="8"/>
        <v>#N/A</v>
      </c>
    </row>
    <row r="548" spans="1:5" x14ac:dyDescent="0.25">
      <c r="A548" s="21">
        <v>545</v>
      </c>
      <c r="B548" s="19">
        <f>('2. PRE-OP'!B552)</f>
        <v>0</v>
      </c>
      <c r="C548" s="8" t="e">
        <f>('2. PRE-OP'!K552)</f>
        <v>#N/A</v>
      </c>
      <c r="D548" s="8" t="e">
        <f>('3. POST-OP '!K552)</f>
        <v>#N/A</v>
      </c>
      <c r="E548" s="30" t="e">
        <f t="shared" si="8"/>
        <v>#N/A</v>
      </c>
    </row>
    <row r="549" spans="1:5" x14ac:dyDescent="0.25">
      <c r="A549" s="21">
        <v>546</v>
      </c>
      <c r="B549" s="19">
        <f>('2. PRE-OP'!B553)</f>
        <v>0</v>
      </c>
      <c r="C549" s="8" t="e">
        <f>('2. PRE-OP'!K553)</f>
        <v>#N/A</v>
      </c>
      <c r="D549" s="8" t="e">
        <f>('3. POST-OP '!K553)</f>
        <v>#N/A</v>
      </c>
      <c r="E549" s="30" t="e">
        <f t="shared" si="8"/>
        <v>#N/A</v>
      </c>
    </row>
    <row r="550" spans="1:5" x14ac:dyDescent="0.25">
      <c r="A550" s="21">
        <v>547</v>
      </c>
      <c r="B550" s="19">
        <f>('2. PRE-OP'!B554)</f>
        <v>0</v>
      </c>
      <c r="C550" s="8" t="e">
        <f>('2. PRE-OP'!K554)</f>
        <v>#N/A</v>
      </c>
      <c r="D550" s="8" t="e">
        <f>('3. POST-OP '!K554)</f>
        <v>#N/A</v>
      </c>
      <c r="E550" s="30" t="e">
        <f t="shared" si="8"/>
        <v>#N/A</v>
      </c>
    </row>
    <row r="551" spans="1:5" x14ac:dyDescent="0.25">
      <c r="A551" s="21">
        <v>548</v>
      </c>
      <c r="B551" s="19">
        <f>('2. PRE-OP'!B555)</f>
        <v>0</v>
      </c>
      <c r="C551" s="8" t="e">
        <f>('2. PRE-OP'!K555)</f>
        <v>#N/A</v>
      </c>
      <c r="D551" s="8" t="e">
        <f>('3. POST-OP '!K555)</f>
        <v>#N/A</v>
      </c>
      <c r="E551" s="30" t="e">
        <f t="shared" si="8"/>
        <v>#N/A</v>
      </c>
    </row>
    <row r="552" spans="1:5" x14ac:dyDescent="0.25">
      <c r="A552" s="21">
        <v>549</v>
      </c>
      <c r="B552" s="19">
        <f>('2. PRE-OP'!B556)</f>
        <v>0</v>
      </c>
      <c r="C552" s="8" t="e">
        <f>('2. PRE-OP'!K556)</f>
        <v>#N/A</v>
      </c>
      <c r="D552" s="8" t="e">
        <f>('3. POST-OP '!K556)</f>
        <v>#N/A</v>
      </c>
      <c r="E552" s="30" t="e">
        <f t="shared" si="8"/>
        <v>#N/A</v>
      </c>
    </row>
    <row r="553" spans="1:5" x14ac:dyDescent="0.25">
      <c r="A553" s="21">
        <v>550</v>
      </c>
      <c r="B553" s="19">
        <f>('2. PRE-OP'!B557)</f>
        <v>0</v>
      </c>
      <c r="C553" s="8" t="e">
        <f>('2. PRE-OP'!K557)</f>
        <v>#N/A</v>
      </c>
      <c r="D553" s="8" t="e">
        <f>('3. POST-OP '!K557)</f>
        <v>#N/A</v>
      </c>
      <c r="E553" s="30" t="e">
        <f t="shared" si="8"/>
        <v>#N/A</v>
      </c>
    </row>
    <row r="554" spans="1:5" x14ac:dyDescent="0.25">
      <c r="A554" s="21">
        <v>551</v>
      </c>
      <c r="B554" s="19">
        <f>('2. PRE-OP'!B558)</f>
        <v>0</v>
      </c>
      <c r="C554" s="8" t="e">
        <f>('2. PRE-OP'!K558)</f>
        <v>#N/A</v>
      </c>
      <c r="D554" s="8" t="e">
        <f>('3. POST-OP '!K558)</f>
        <v>#N/A</v>
      </c>
      <c r="E554" s="30" t="e">
        <f t="shared" si="8"/>
        <v>#N/A</v>
      </c>
    </row>
    <row r="555" spans="1:5" x14ac:dyDescent="0.25">
      <c r="A555" s="21">
        <v>552</v>
      </c>
      <c r="B555" s="19">
        <f>('2. PRE-OP'!B559)</f>
        <v>0</v>
      </c>
      <c r="C555" s="8" t="e">
        <f>('2. PRE-OP'!K559)</f>
        <v>#N/A</v>
      </c>
      <c r="D555" s="8" t="e">
        <f>('3. POST-OP '!K559)</f>
        <v>#N/A</v>
      </c>
      <c r="E555" s="30" t="e">
        <f t="shared" si="8"/>
        <v>#N/A</v>
      </c>
    </row>
    <row r="556" spans="1:5" x14ac:dyDescent="0.25">
      <c r="A556" s="21">
        <v>553</v>
      </c>
      <c r="B556" s="19">
        <f>('2. PRE-OP'!B560)</f>
        <v>0</v>
      </c>
      <c r="C556" s="8" t="e">
        <f>('2. PRE-OP'!K560)</f>
        <v>#N/A</v>
      </c>
      <c r="D556" s="8" t="e">
        <f>('3. POST-OP '!K560)</f>
        <v>#N/A</v>
      </c>
      <c r="E556" s="30" t="e">
        <f t="shared" si="8"/>
        <v>#N/A</v>
      </c>
    </row>
    <row r="557" spans="1:5" x14ac:dyDescent="0.25">
      <c r="A557" s="21">
        <v>554</v>
      </c>
      <c r="B557" s="19">
        <f>('2. PRE-OP'!B561)</f>
        <v>0</v>
      </c>
      <c r="C557" s="8" t="e">
        <f>('2. PRE-OP'!K561)</f>
        <v>#N/A</v>
      </c>
      <c r="D557" s="8" t="e">
        <f>('3. POST-OP '!K561)</f>
        <v>#N/A</v>
      </c>
      <c r="E557" s="30" t="e">
        <f t="shared" si="8"/>
        <v>#N/A</v>
      </c>
    </row>
    <row r="558" spans="1:5" x14ac:dyDescent="0.25">
      <c r="A558" s="21">
        <v>555</v>
      </c>
      <c r="B558" s="19">
        <f>('2. PRE-OP'!B562)</f>
        <v>0</v>
      </c>
      <c r="C558" s="8" t="e">
        <f>('2. PRE-OP'!K562)</f>
        <v>#N/A</v>
      </c>
      <c r="D558" s="8" t="e">
        <f>('3. POST-OP '!K562)</f>
        <v>#N/A</v>
      </c>
      <c r="E558" s="30" t="e">
        <f t="shared" si="8"/>
        <v>#N/A</v>
      </c>
    </row>
    <row r="559" spans="1:5" x14ac:dyDescent="0.25">
      <c r="A559" s="21">
        <v>556</v>
      </c>
      <c r="B559" s="19">
        <f>('2. PRE-OP'!B563)</f>
        <v>0</v>
      </c>
      <c r="C559" s="8" t="e">
        <f>('2. PRE-OP'!K563)</f>
        <v>#N/A</v>
      </c>
      <c r="D559" s="8" t="e">
        <f>('3. POST-OP '!K563)</f>
        <v>#N/A</v>
      </c>
      <c r="E559" s="30" t="e">
        <f t="shared" si="8"/>
        <v>#N/A</v>
      </c>
    </row>
    <row r="560" spans="1:5" x14ac:dyDescent="0.25">
      <c r="A560" s="21">
        <v>557</v>
      </c>
      <c r="B560" s="19">
        <f>('2. PRE-OP'!B564)</f>
        <v>0</v>
      </c>
      <c r="C560" s="8" t="e">
        <f>('2. PRE-OP'!K564)</f>
        <v>#N/A</v>
      </c>
      <c r="D560" s="8" t="e">
        <f>('3. POST-OP '!K564)</f>
        <v>#N/A</v>
      </c>
      <c r="E560" s="30" t="e">
        <f t="shared" si="8"/>
        <v>#N/A</v>
      </c>
    </row>
    <row r="561" spans="1:5" x14ac:dyDescent="0.25">
      <c r="A561" s="21">
        <v>558</v>
      </c>
      <c r="B561" s="19">
        <f>('2. PRE-OP'!B565)</f>
        <v>0</v>
      </c>
      <c r="C561" s="8" t="e">
        <f>('2. PRE-OP'!K565)</f>
        <v>#N/A</v>
      </c>
      <c r="D561" s="8" t="e">
        <f>('3. POST-OP '!K565)</f>
        <v>#N/A</v>
      </c>
      <c r="E561" s="30" t="e">
        <f t="shared" si="8"/>
        <v>#N/A</v>
      </c>
    </row>
    <row r="562" spans="1:5" x14ac:dyDescent="0.25">
      <c r="A562" s="21">
        <v>559</v>
      </c>
      <c r="B562" s="19">
        <f>('2. PRE-OP'!B566)</f>
        <v>0</v>
      </c>
      <c r="C562" s="8" t="e">
        <f>('2. PRE-OP'!K566)</f>
        <v>#N/A</v>
      </c>
      <c r="D562" s="8" t="e">
        <f>('3. POST-OP '!K566)</f>
        <v>#N/A</v>
      </c>
      <c r="E562" s="30" t="e">
        <f t="shared" si="8"/>
        <v>#N/A</v>
      </c>
    </row>
    <row r="563" spans="1:5" x14ac:dyDescent="0.25">
      <c r="A563" s="21">
        <v>560</v>
      </c>
      <c r="B563" s="19">
        <f>('2. PRE-OP'!B567)</f>
        <v>0</v>
      </c>
      <c r="C563" s="8" t="e">
        <f>('2. PRE-OP'!K567)</f>
        <v>#N/A</v>
      </c>
      <c r="D563" s="8" t="e">
        <f>('3. POST-OP '!K567)</f>
        <v>#N/A</v>
      </c>
      <c r="E563" s="30" t="e">
        <f t="shared" si="8"/>
        <v>#N/A</v>
      </c>
    </row>
    <row r="564" spans="1:5" x14ac:dyDescent="0.25">
      <c r="A564" s="21">
        <v>561</v>
      </c>
      <c r="B564" s="19">
        <f>('2. PRE-OP'!B568)</f>
        <v>0</v>
      </c>
      <c r="C564" s="8" t="e">
        <f>('2. PRE-OP'!K568)</f>
        <v>#N/A</v>
      </c>
      <c r="D564" s="8" t="e">
        <f>('3. POST-OP '!K568)</f>
        <v>#N/A</v>
      </c>
      <c r="E564" s="30" t="e">
        <f t="shared" si="8"/>
        <v>#N/A</v>
      </c>
    </row>
    <row r="565" spans="1:5" x14ac:dyDescent="0.25">
      <c r="A565" s="21">
        <v>562</v>
      </c>
      <c r="B565" s="19">
        <f>('2. PRE-OP'!B569)</f>
        <v>0</v>
      </c>
      <c r="C565" s="8" t="e">
        <f>('2. PRE-OP'!K569)</f>
        <v>#N/A</v>
      </c>
      <c r="D565" s="8" t="e">
        <f>('3. POST-OP '!K569)</f>
        <v>#N/A</v>
      </c>
      <c r="E565" s="30" t="e">
        <f t="shared" si="8"/>
        <v>#N/A</v>
      </c>
    </row>
    <row r="566" spans="1:5" x14ac:dyDescent="0.25">
      <c r="A566" s="21">
        <v>563</v>
      </c>
      <c r="B566" s="19">
        <f>('2. PRE-OP'!B570)</f>
        <v>0</v>
      </c>
      <c r="C566" s="8" t="e">
        <f>('2. PRE-OP'!K570)</f>
        <v>#N/A</v>
      </c>
      <c r="D566" s="8" t="e">
        <f>('3. POST-OP '!K570)</f>
        <v>#N/A</v>
      </c>
      <c r="E566" s="30" t="e">
        <f t="shared" si="8"/>
        <v>#N/A</v>
      </c>
    </row>
    <row r="567" spans="1:5" x14ac:dyDescent="0.25">
      <c r="A567" s="21">
        <v>564</v>
      </c>
      <c r="B567" s="19">
        <f>('2. PRE-OP'!B571)</f>
        <v>0</v>
      </c>
      <c r="C567" s="8" t="e">
        <f>('2. PRE-OP'!K571)</f>
        <v>#N/A</v>
      </c>
      <c r="D567" s="8" t="e">
        <f>('3. POST-OP '!K571)</f>
        <v>#N/A</v>
      </c>
      <c r="E567" s="30" t="e">
        <f t="shared" si="8"/>
        <v>#N/A</v>
      </c>
    </row>
    <row r="568" spans="1:5" x14ac:dyDescent="0.25">
      <c r="A568" s="21">
        <v>565</v>
      </c>
      <c r="B568" s="19">
        <f>('2. PRE-OP'!B572)</f>
        <v>0</v>
      </c>
      <c r="C568" s="8" t="e">
        <f>('2. PRE-OP'!K572)</f>
        <v>#N/A</v>
      </c>
      <c r="D568" s="8" t="e">
        <f>('3. POST-OP '!K572)</f>
        <v>#N/A</v>
      </c>
      <c r="E568" s="30" t="e">
        <f t="shared" si="8"/>
        <v>#N/A</v>
      </c>
    </row>
    <row r="569" spans="1:5" x14ac:dyDescent="0.25">
      <c r="A569" s="21">
        <v>566</v>
      </c>
      <c r="B569" s="19">
        <f>('2. PRE-OP'!B573)</f>
        <v>0</v>
      </c>
      <c r="C569" s="8" t="e">
        <f>('2. PRE-OP'!K573)</f>
        <v>#N/A</v>
      </c>
      <c r="D569" s="8" t="e">
        <f>('3. POST-OP '!K573)</f>
        <v>#N/A</v>
      </c>
      <c r="E569" s="30" t="e">
        <f t="shared" si="8"/>
        <v>#N/A</v>
      </c>
    </row>
    <row r="570" spans="1:5" x14ac:dyDescent="0.25">
      <c r="A570" s="21">
        <v>567</v>
      </c>
      <c r="B570" s="19">
        <f>('2. PRE-OP'!B574)</f>
        <v>0</v>
      </c>
      <c r="C570" s="8" t="e">
        <f>('2. PRE-OP'!K574)</f>
        <v>#N/A</v>
      </c>
      <c r="D570" s="8" t="e">
        <f>('3. POST-OP '!K574)</f>
        <v>#N/A</v>
      </c>
      <c r="E570" s="30" t="e">
        <f t="shared" si="8"/>
        <v>#N/A</v>
      </c>
    </row>
    <row r="571" spans="1:5" x14ac:dyDescent="0.25">
      <c r="A571" s="21">
        <v>568</v>
      </c>
      <c r="B571" s="19">
        <f>('2. PRE-OP'!B575)</f>
        <v>0</v>
      </c>
      <c r="C571" s="8" t="e">
        <f>('2. PRE-OP'!K575)</f>
        <v>#N/A</v>
      </c>
      <c r="D571" s="8" t="e">
        <f>('3. POST-OP '!K575)</f>
        <v>#N/A</v>
      </c>
      <c r="E571" s="30" t="e">
        <f t="shared" si="8"/>
        <v>#N/A</v>
      </c>
    </row>
    <row r="572" spans="1:5" x14ac:dyDescent="0.25">
      <c r="A572" s="21">
        <v>569</v>
      </c>
      <c r="B572" s="19">
        <f>('2. PRE-OP'!B576)</f>
        <v>0</v>
      </c>
      <c r="C572" s="8" t="e">
        <f>('2. PRE-OP'!K576)</f>
        <v>#N/A</v>
      </c>
      <c r="D572" s="8" t="e">
        <f>('3. POST-OP '!K576)</f>
        <v>#N/A</v>
      </c>
      <c r="E572" s="30" t="e">
        <f t="shared" si="8"/>
        <v>#N/A</v>
      </c>
    </row>
    <row r="573" spans="1:5" x14ac:dyDescent="0.25">
      <c r="A573" s="21">
        <v>570</v>
      </c>
      <c r="B573" s="19">
        <f>('2. PRE-OP'!B577)</f>
        <v>0</v>
      </c>
      <c r="C573" s="8" t="e">
        <f>('2. PRE-OP'!K577)</f>
        <v>#N/A</v>
      </c>
      <c r="D573" s="8" t="e">
        <f>('3. POST-OP '!K577)</f>
        <v>#N/A</v>
      </c>
      <c r="E573" s="30" t="e">
        <f t="shared" si="8"/>
        <v>#N/A</v>
      </c>
    </row>
    <row r="574" spans="1:5" x14ac:dyDescent="0.25">
      <c r="A574" s="21">
        <v>571</v>
      </c>
      <c r="B574" s="19">
        <f>('2. PRE-OP'!B578)</f>
        <v>0</v>
      </c>
      <c r="C574" s="8" t="e">
        <f>('2. PRE-OP'!K578)</f>
        <v>#N/A</v>
      </c>
      <c r="D574" s="8" t="e">
        <f>('3. POST-OP '!K578)</f>
        <v>#N/A</v>
      </c>
      <c r="E574" s="30" t="e">
        <f t="shared" si="8"/>
        <v>#N/A</v>
      </c>
    </row>
    <row r="575" spans="1:5" x14ac:dyDescent="0.25">
      <c r="A575" s="21">
        <v>572</v>
      </c>
      <c r="B575" s="19">
        <f>('2. PRE-OP'!B579)</f>
        <v>0</v>
      </c>
      <c r="C575" s="8" t="e">
        <f>('2. PRE-OP'!K579)</f>
        <v>#N/A</v>
      </c>
      <c r="D575" s="8" t="e">
        <f>('3. POST-OP '!K579)</f>
        <v>#N/A</v>
      </c>
      <c r="E575" s="30" t="e">
        <f t="shared" si="8"/>
        <v>#N/A</v>
      </c>
    </row>
    <row r="576" spans="1:5" x14ac:dyDescent="0.25">
      <c r="A576" s="21">
        <v>573</v>
      </c>
      <c r="B576" s="19">
        <f>('2. PRE-OP'!B580)</f>
        <v>0</v>
      </c>
      <c r="C576" s="8" t="e">
        <f>('2. PRE-OP'!K580)</f>
        <v>#N/A</v>
      </c>
      <c r="D576" s="8" t="e">
        <f>('3. POST-OP '!K580)</f>
        <v>#N/A</v>
      </c>
      <c r="E576" s="30" t="e">
        <f t="shared" si="8"/>
        <v>#N/A</v>
      </c>
    </row>
    <row r="577" spans="1:5" x14ac:dyDescent="0.25">
      <c r="A577" s="21">
        <v>574</v>
      </c>
      <c r="B577" s="19">
        <f>('2. PRE-OP'!B581)</f>
        <v>0</v>
      </c>
      <c r="C577" s="8" t="e">
        <f>('2. PRE-OP'!K581)</f>
        <v>#N/A</v>
      </c>
      <c r="D577" s="8" t="e">
        <f>('3. POST-OP '!K581)</f>
        <v>#N/A</v>
      </c>
      <c r="E577" s="30" t="e">
        <f t="shared" si="8"/>
        <v>#N/A</v>
      </c>
    </row>
    <row r="578" spans="1:5" x14ac:dyDescent="0.25">
      <c r="A578" s="21">
        <v>575</v>
      </c>
      <c r="B578" s="19">
        <f>('2. PRE-OP'!B582)</f>
        <v>0</v>
      </c>
      <c r="C578" s="8" t="e">
        <f>('2. PRE-OP'!K582)</f>
        <v>#N/A</v>
      </c>
      <c r="D578" s="8" t="e">
        <f>('3. POST-OP '!K582)</f>
        <v>#N/A</v>
      </c>
      <c r="E578" s="30" t="e">
        <f t="shared" si="8"/>
        <v>#N/A</v>
      </c>
    </row>
    <row r="579" spans="1:5" x14ac:dyDescent="0.25">
      <c r="A579" s="21">
        <v>576</v>
      </c>
      <c r="B579" s="19">
        <f>('2. PRE-OP'!B583)</f>
        <v>0</v>
      </c>
      <c r="C579" s="8" t="e">
        <f>('2. PRE-OP'!K583)</f>
        <v>#N/A</v>
      </c>
      <c r="D579" s="8" t="e">
        <f>('3. POST-OP '!K583)</f>
        <v>#N/A</v>
      </c>
      <c r="E579" s="30" t="e">
        <f t="shared" si="8"/>
        <v>#N/A</v>
      </c>
    </row>
    <row r="580" spans="1:5" x14ac:dyDescent="0.25">
      <c r="A580" s="21">
        <v>577</v>
      </c>
      <c r="B580" s="19">
        <f>('2. PRE-OP'!B584)</f>
        <v>0</v>
      </c>
      <c r="C580" s="8" t="e">
        <f>('2. PRE-OP'!K584)</f>
        <v>#N/A</v>
      </c>
      <c r="D580" s="8" t="e">
        <f>('3. POST-OP '!K584)</f>
        <v>#N/A</v>
      </c>
      <c r="E580" s="30" t="e">
        <f t="shared" ref="E580:E603" si="9">(D580-C580)</f>
        <v>#N/A</v>
      </c>
    </row>
    <row r="581" spans="1:5" x14ac:dyDescent="0.25">
      <c r="A581" s="21">
        <v>578</v>
      </c>
      <c r="B581" s="19">
        <f>('2. PRE-OP'!B585)</f>
        <v>0</v>
      </c>
      <c r="C581" s="8" t="e">
        <f>('2. PRE-OP'!K585)</f>
        <v>#N/A</v>
      </c>
      <c r="D581" s="8" t="e">
        <f>('3. POST-OP '!K585)</f>
        <v>#N/A</v>
      </c>
      <c r="E581" s="30" t="e">
        <f t="shared" si="9"/>
        <v>#N/A</v>
      </c>
    </row>
    <row r="582" spans="1:5" x14ac:dyDescent="0.25">
      <c r="A582" s="21">
        <v>579</v>
      </c>
      <c r="B582" s="19">
        <f>('2. PRE-OP'!B586)</f>
        <v>0</v>
      </c>
      <c r="C582" s="8" t="e">
        <f>('2. PRE-OP'!K586)</f>
        <v>#N/A</v>
      </c>
      <c r="D582" s="8" t="e">
        <f>('3. POST-OP '!K586)</f>
        <v>#N/A</v>
      </c>
      <c r="E582" s="30" t="e">
        <f t="shared" si="9"/>
        <v>#N/A</v>
      </c>
    </row>
    <row r="583" spans="1:5" x14ac:dyDescent="0.25">
      <c r="A583" s="21">
        <v>580</v>
      </c>
      <c r="B583" s="19">
        <f>('2. PRE-OP'!B587)</f>
        <v>0</v>
      </c>
      <c r="C583" s="8" t="e">
        <f>('2. PRE-OP'!K587)</f>
        <v>#N/A</v>
      </c>
      <c r="D583" s="8" t="e">
        <f>('3. POST-OP '!K587)</f>
        <v>#N/A</v>
      </c>
      <c r="E583" s="30" t="e">
        <f t="shared" si="9"/>
        <v>#N/A</v>
      </c>
    </row>
    <row r="584" spans="1:5" x14ac:dyDescent="0.25">
      <c r="A584" s="21">
        <v>581</v>
      </c>
      <c r="B584" s="19">
        <f>('2. PRE-OP'!B588)</f>
        <v>0</v>
      </c>
      <c r="C584" s="8" t="e">
        <f>('2. PRE-OP'!K588)</f>
        <v>#N/A</v>
      </c>
      <c r="D584" s="8" t="e">
        <f>('3. POST-OP '!K588)</f>
        <v>#N/A</v>
      </c>
      <c r="E584" s="30" t="e">
        <f t="shared" si="9"/>
        <v>#N/A</v>
      </c>
    </row>
    <row r="585" spans="1:5" x14ac:dyDescent="0.25">
      <c r="A585" s="21">
        <v>582</v>
      </c>
      <c r="B585" s="19">
        <f>('2. PRE-OP'!B589)</f>
        <v>0</v>
      </c>
      <c r="C585" s="8" t="e">
        <f>('2. PRE-OP'!K589)</f>
        <v>#N/A</v>
      </c>
      <c r="D585" s="8" t="e">
        <f>('3. POST-OP '!K589)</f>
        <v>#N/A</v>
      </c>
      <c r="E585" s="30" t="e">
        <f t="shared" si="9"/>
        <v>#N/A</v>
      </c>
    </row>
    <row r="586" spans="1:5" x14ac:dyDescent="0.25">
      <c r="A586" s="21">
        <v>583</v>
      </c>
      <c r="B586" s="19">
        <f>('2. PRE-OP'!B590)</f>
        <v>0</v>
      </c>
      <c r="C586" s="8" t="e">
        <f>('2. PRE-OP'!K590)</f>
        <v>#N/A</v>
      </c>
      <c r="D586" s="8" t="e">
        <f>('3. POST-OP '!K590)</f>
        <v>#N/A</v>
      </c>
      <c r="E586" s="30" t="e">
        <f t="shared" si="9"/>
        <v>#N/A</v>
      </c>
    </row>
    <row r="587" spans="1:5" x14ac:dyDescent="0.25">
      <c r="A587" s="21">
        <v>584</v>
      </c>
      <c r="B587" s="19">
        <f>('2. PRE-OP'!B591)</f>
        <v>0</v>
      </c>
      <c r="C587" s="8" t="e">
        <f>('2. PRE-OP'!K591)</f>
        <v>#N/A</v>
      </c>
      <c r="D587" s="8" t="e">
        <f>('3. POST-OP '!K591)</f>
        <v>#N/A</v>
      </c>
      <c r="E587" s="30" t="e">
        <f t="shared" si="9"/>
        <v>#N/A</v>
      </c>
    </row>
    <row r="588" spans="1:5" x14ac:dyDescent="0.25">
      <c r="A588" s="21">
        <v>585</v>
      </c>
      <c r="B588" s="19">
        <f>('2. PRE-OP'!B592)</f>
        <v>0</v>
      </c>
      <c r="C588" s="8" t="e">
        <f>('2. PRE-OP'!K592)</f>
        <v>#N/A</v>
      </c>
      <c r="D588" s="8" t="e">
        <f>('3. POST-OP '!K592)</f>
        <v>#N/A</v>
      </c>
      <c r="E588" s="30" t="e">
        <f t="shared" si="9"/>
        <v>#N/A</v>
      </c>
    </row>
    <row r="589" spans="1:5" x14ac:dyDescent="0.25">
      <c r="A589" s="21">
        <v>586</v>
      </c>
      <c r="B589" s="19">
        <f>('2. PRE-OP'!B593)</f>
        <v>0</v>
      </c>
      <c r="C589" s="8" t="e">
        <f>('2. PRE-OP'!K593)</f>
        <v>#N/A</v>
      </c>
      <c r="D589" s="8" t="e">
        <f>('3. POST-OP '!K593)</f>
        <v>#N/A</v>
      </c>
      <c r="E589" s="30" t="e">
        <f t="shared" si="9"/>
        <v>#N/A</v>
      </c>
    </row>
    <row r="590" spans="1:5" x14ac:dyDescent="0.25">
      <c r="A590" s="21">
        <v>587</v>
      </c>
      <c r="B590" s="19">
        <f>('2. PRE-OP'!B594)</f>
        <v>0</v>
      </c>
      <c r="C590" s="8" t="e">
        <f>('2. PRE-OP'!K594)</f>
        <v>#N/A</v>
      </c>
      <c r="D590" s="8" t="e">
        <f>('3. POST-OP '!K594)</f>
        <v>#N/A</v>
      </c>
      <c r="E590" s="30" t="e">
        <f t="shared" si="9"/>
        <v>#N/A</v>
      </c>
    </row>
    <row r="591" spans="1:5" x14ac:dyDescent="0.25">
      <c r="A591" s="21">
        <v>588</v>
      </c>
      <c r="B591" s="19">
        <f>('2. PRE-OP'!B595)</f>
        <v>0</v>
      </c>
      <c r="C591" s="8" t="e">
        <f>('2. PRE-OP'!K595)</f>
        <v>#N/A</v>
      </c>
      <c r="D591" s="8" t="e">
        <f>('3. POST-OP '!K595)</f>
        <v>#N/A</v>
      </c>
      <c r="E591" s="30" t="e">
        <f t="shared" si="9"/>
        <v>#N/A</v>
      </c>
    </row>
    <row r="592" spans="1:5" x14ac:dyDescent="0.25">
      <c r="A592" s="21">
        <v>589</v>
      </c>
      <c r="B592" s="19">
        <f>('2. PRE-OP'!B596)</f>
        <v>0</v>
      </c>
      <c r="C592" s="8" t="e">
        <f>('2. PRE-OP'!K596)</f>
        <v>#N/A</v>
      </c>
      <c r="D592" s="8" t="e">
        <f>('3. POST-OP '!K596)</f>
        <v>#N/A</v>
      </c>
      <c r="E592" s="30" t="e">
        <f t="shared" si="9"/>
        <v>#N/A</v>
      </c>
    </row>
    <row r="593" spans="1:5" x14ac:dyDescent="0.25">
      <c r="A593" s="21">
        <v>590</v>
      </c>
      <c r="B593" s="19">
        <f>('2. PRE-OP'!B597)</f>
        <v>0</v>
      </c>
      <c r="C593" s="8" t="e">
        <f>('2. PRE-OP'!K597)</f>
        <v>#N/A</v>
      </c>
      <c r="D593" s="8" t="e">
        <f>('3. POST-OP '!K597)</f>
        <v>#N/A</v>
      </c>
      <c r="E593" s="30" t="e">
        <f t="shared" si="9"/>
        <v>#N/A</v>
      </c>
    </row>
    <row r="594" spans="1:5" x14ac:dyDescent="0.25">
      <c r="A594" s="21">
        <v>591</v>
      </c>
      <c r="B594" s="19">
        <f>('2. PRE-OP'!B598)</f>
        <v>0</v>
      </c>
      <c r="C594" s="8" t="e">
        <f>('2. PRE-OP'!K598)</f>
        <v>#N/A</v>
      </c>
      <c r="D594" s="8" t="e">
        <f>('3. POST-OP '!K598)</f>
        <v>#N/A</v>
      </c>
      <c r="E594" s="30" t="e">
        <f t="shared" si="9"/>
        <v>#N/A</v>
      </c>
    </row>
    <row r="595" spans="1:5" x14ac:dyDescent="0.25">
      <c r="A595" s="21">
        <v>592</v>
      </c>
      <c r="B595" s="19">
        <f>('2. PRE-OP'!B599)</f>
        <v>0</v>
      </c>
      <c r="C595" s="8" t="e">
        <f>('2. PRE-OP'!K599)</f>
        <v>#N/A</v>
      </c>
      <c r="D595" s="8" t="e">
        <f>('3. POST-OP '!K599)</f>
        <v>#N/A</v>
      </c>
      <c r="E595" s="30" t="e">
        <f t="shared" si="9"/>
        <v>#N/A</v>
      </c>
    </row>
    <row r="596" spans="1:5" x14ac:dyDescent="0.25">
      <c r="A596" s="21">
        <v>593</v>
      </c>
      <c r="B596" s="19">
        <f>('2. PRE-OP'!B600)</f>
        <v>0</v>
      </c>
      <c r="C596" s="8" t="e">
        <f>('2. PRE-OP'!K600)</f>
        <v>#N/A</v>
      </c>
      <c r="D596" s="8" t="e">
        <f>('3. POST-OP '!K600)</f>
        <v>#N/A</v>
      </c>
      <c r="E596" s="30" t="e">
        <f t="shared" si="9"/>
        <v>#N/A</v>
      </c>
    </row>
    <row r="597" spans="1:5" x14ac:dyDescent="0.25">
      <c r="A597" s="21">
        <v>594</v>
      </c>
      <c r="B597" s="19">
        <f>('2. PRE-OP'!B601)</f>
        <v>0</v>
      </c>
      <c r="C597" s="8" t="e">
        <f>('2. PRE-OP'!K601)</f>
        <v>#N/A</v>
      </c>
      <c r="D597" s="8" t="e">
        <f>('3. POST-OP '!K601)</f>
        <v>#N/A</v>
      </c>
      <c r="E597" s="30" t="e">
        <f t="shared" si="9"/>
        <v>#N/A</v>
      </c>
    </row>
    <row r="598" spans="1:5" x14ac:dyDescent="0.25">
      <c r="A598" s="21">
        <v>595</v>
      </c>
      <c r="B598" s="19">
        <f>('2. PRE-OP'!B602)</f>
        <v>0</v>
      </c>
      <c r="C598" s="8" t="e">
        <f>('2. PRE-OP'!K602)</f>
        <v>#N/A</v>
      </c>
      <c r="D598" s="8" t="e">
        <f>('3. POST-OP '!K602)</f>
        <v>#N/A</v>
      </c>
      <c r="E598" s="30" t="e">
        <f t="shared" si="9"/>
        <v>#N/A</v>
      </c>
    </row>
    <row r="599" spans="1:5" x14ac:dyDescent="0.25">
      <c r="A599" s="21">
        <v>596</v>
      </c>
      <c r="B599" s="19">
        <f>('2. PRE-OP'!B603)</f>
        <v>0</v>
      </c>
      <c r="C599" s="8" t="e">
        <f>('2. PRE-OP'!K603)</f>
        <v>#N/A</v>
      </c>
      <c r="D599" s="8" t="e">
        <f>('3. POST-OP '!K603)</f>
        <v>#N/A</v>
      </c>
      <c r="E599" s="30" t="e">
        <f t="shared" si="9"/>
        <v>#N/A</v>
      </c>
    </row>
    <row r="600" spans="1:5" x14ac:dyDescent="0.25">
      <c r="A600" s="21">
        <v>597</v>
      </c>
      <c r="B600" s="19">
        <f>('2. PRE-OP'!B604)</f>
        <v>0</v>
      </c>
      <c r="C600" s="8" t="e">
        <f>('2. PRE-OP'!K604)</f>
        <v>#N/A</v>
      </c>
      <c r="D600" s="8" t="e">
        <f>('3. POST-OP '!K604)</f>
        <v>#N/A</v>
      </c>
      <c r="E600" s="30" t="e">
        <f t="shared" si="9"/>
        <v>#N/A</v>
      </c>
    </row>
    <row r="601" spans="1:5" x14ac:dyDescent="0.25">
      <c r="A601" s="21">
        <v>598</v>
      </c>
      <c r="B601" s="19">
        <f>('2. PRE-OP'!B605)</f>
        <v>0</v>
      </c>
      <c r="C601" s="8" t="e">
        <f>('2. PRE-OP'!K605)</f>
        <v>#N/A</v>
      </c>
      <c r="D601" s="8" t="e">
        <f>('3. POST-OP '!K605)</f>
        <v>#N/A</v>
      </c>
      <c r="E601" s="30" t="e">
        <f t="shared" si="9"/>
        <v>#N/A</v>
      </c>
    </row>
    <row r="602" spans="1:5" x14ac:dyDescent="0.25">
      <c r="A602" s="21">
        <v>599</v>
      </c>
      <c r="B602" s="19">
        <f>('2. PRE-OP'!B606)</f>
        <v>0</v>
      </c>
      <c r="C602" s="8" t="e">
        <f>('2. PRE-OP'!K606)</f>
        <v>#N/A</v>
      </c>
      <c r="D602" s="8" t="e">
        <f>('3. POST-OP '!K606)</f>
        <v>#N/A</v>
      </c>
      <c r="E602" s="30" t="e">
        <f t="shared" si="9"/>
        <v>#N/A</v>
      </c>
    </row>
    <row r="603" spans="1:5" x14ac:dyDescent="0.25">
      <c r="A603" s="21">
        <v>600</v>
      </c>
      <c r="B603" s="19">
        <f>('2. PRE-OP'!B607)</f>
        <v>0</v>
      </c>
      <c r="C603" s="8" t="e">
        <f>('2. PRE-OP'!K607)</f>
        <v>#N/A</v>
      </c>
      <c r="D603" s="8" t="e">
        <f>('3. POST-OP '!K607)</f>
        <v>#N/A</v>
      </c>
      <c r="E603" s="30" t="e">
        <f t="shared" si="9"/>
        <v>#N/A</v>
      </c>
    </row>
  </sheetData>
  <mergeCells count="1">
    <mergeCell ref="A1:E1"/>
  </mergeCells>
  <pageMargins left="0.7" right="0.7" top="0.75" bottom="0.75" header="0.3" footer="0.3"/>
  <pageSetup paperSize="9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A2" sqref="A2:B2"/>
    </sheetView>
  </sheetViews>
  <sheetFormatPr defaultRowHeight="15" x14ac:dyDescent="0.25"/>
  <cols>
    <col min="1" max="2" width="32" customWidth="1"/>
  </cols>
  <sheetData>
    <row r="1" spans="1:2" s="1" customFormat="1" ht="38.25" customHeight="1" x14ac:dyDescent="0.25">
      <c r="A1" s="57" t="s">
        <v>7</v>
      </c>
      <c r="B1" s="57"/>
    </row>
    <row r="2" spans="1:2" ht="19.5" customHeight="1" thickBot="1" x14ac:dyDescent="0.3">
      <c r="A2" s="53" t="s">
        <v>46</v>
      </c>
      <c r="B2" s="54"/>
    </row>
    <row r="3" spans="1:2" ht="31.5" x14ac:dyDescent="0.25">
      <c r="A3" s="55" t="s">
        <v>47</v>
      </c>
      <c r="B3" s="23" t="s">
        <v>5</v>
      </c>
    </row>
    <row r="4" spans="1:2" ht="16.5" thickBot="1" x14ac:dyDescent="0.3">
      <c r="A4" s="56"/>
      <c r="B4" s="24" t="s">
        <v>6</v>
      </c>
    </row>
    <row r="5" spans="1:2" ht="15.75" thickBot="1" x14ac:dyDescent="0.3">
      <c r="A5" s="25">
        <v>7</v>
      </c>
      <c r="B5" s="26">
        <v>0</v>
      </c>
    </row>
    <row r="6" spans="1:2" ht="15.75" thickBot="1" x14ac:dyDescent="0.3">
      <c r="A6" s="27">
        <v>8</v>
      </c>
      <c r="B6" s="28">
        <v>7</v>
      </c>
    </row>
    <row r="7" spans="1:2" ht="15.75" thickBot="1" x14ac:dyDescent="0.3">
      <c r="A7" s="27">
        <v>9</v>
      </c>
      <c r="B7" s="28">
        <v>14</v>
      </c>
    </row>
    <row r="8" spans="1:2" ht="15.75" thickBot="1" x14ac:dyDescent="0.3">
      <c r="A8" s="27">
        <v>10</v>
      </c>
      <c r="B8" s="28">
        <v>19</v>
      </c>
    </row>
    <row r="9" spans="1:2" ht="15.75" thickBot="1" x14ac:dyDescent="0.3">
      <c r="A9" s="27">
        <v>11</v>
      </c>
      <c r="B9" s="28">
        <v>23</v>
      </c>
    </row>
    <row r="10" spans="1:2" ht="15.75" thickBot="1" x14ac:dyDescent="0.3">
      <c r="A10" s="27">
        <v>12</v>
      </c>
      <c r="B10" s="28">
        <v>28</v>
      </c>
    </row>
    <row r="11" spans="1:2" ht="15.75" thickBot="1" x14ac:dyDescent="0.3">
      <c r="A11" s="27">
        <v>13</v>
      </c>
      <c r="B11" s="28">
        <v>32</v>
      </c>
    </row>
    <row r="12" spans="1:2" ht="15.75" thickBot="1" x14ac:dyDescent="0.3">
      <c r="A12" s="27">
        <v>14</v>
      </c>
      <c r="B12" s="28">
        <v>35</v>
      </c>
    </row>
    <row r="13" spans="1:2" ht="15.75" thickBot="1" x14ac:dyDescent="0.3">
      <c r="A13" s="27">
        <v>15</v>
      </c>
      <c r="B13" s="28">
        <v>39</v>
      </c>
    </row>
    <row r="14" spans="1:2" ht="15.75" thickBot="1" x14ac:dyDescent="0.3">
      <c r="A14" s="27">
        <v>16</v>
      </c>
      <c r="B14" s="28">
        <v>43</v>
      </c>
    </row>
    <row r="15" spans="1:2" ht="15.75" thickBot="1" x14ac:dyDescent="0.3">
      <c r="A15" s="27">
        <v>17</v>
      </c>
      <c r="B15" s="28">
        <v>46</v>
      </c>
    </row>
    <row r="16" spans="1:2" ht="15.75" thickBot="1" x14ac:dyDescent="0.3">
      <c r="A16" s="27">
        <v>18</v>
      </c>
      <c r="B16" s="28">
        <v>50</v>
      </c>
    </row>
    <row r="17" spans="1:2" ht="15.75" thickBot="1" x14ac:dyDescent="0.3">
      <c r="A17" s="27">
        <v>19</v>
      </c>
      <c r="B17" s="28">
        <v>55</v>
      </c>
    </row>
    <row r="18" spans="1:2" ht="15.75" thickBot="1" x14ac:dyDescent="0.3">
      <c r="A18" s="27">
        <v>20</v>
      </c>
      <c r="B18" s="28">
        <v>60</v>
      </c>
    </row>
    <row r="19" spans="1:2" ht="15.75" thickBot="1" x14ac:dyDescent="0.3">
      <c r="A19" s="27">
        <v>21</v>
      </c>
      <c r="B19" s="28">
        <v>65</v>
      </c>
    </row>
    <row r="20" spans="1:2" ht="15.75" thickBot="1" x14ac:dyDescent="0.3">
      <c r="A20" s="27">
        <v>22</v>
      </c>
      <c r="B20" s="28">
        <v>70</v>
      </c>
    </row>
    <row r="21" spans="1:2" ht="15.75" thickBot="1" x14ac:dyDescent="0.3">
      <c r="A21" s="27">
        <v>23</v>
      </c>
      <c r="B21" s="28">
        <v>74</v>
      </c>
    </row>
    <row r="22" spans="1:2" ht="15.75" thickBot="1" x14ac:dyDescent="0.3">
      <c r="A22" s="27">
        <v>24</v>
      </c>
      <c r="B22" s="28">
        <v>78</v>
      </c>
    </row>
    <row r="23" spans="1:2" ht="15.75" thickBot="1" x14ac:dyDescent="0.3">
      <c r="A23" s="27">
        <v>25</v>
      </c>
      <c r="B23" s="28">
        <v>82</v>
      </c>
    </row>
    <row r="24" spans="1:2" ht="15.75" thickBot="1" x14ac:dyDescent="0.3">
      <c r="A24" s="27">
        <v>26</v>
      </c>
      <c r="B24" s="28">
        <v>87</v>
      </c>
    </row>
    <row r="25" spans="1:2" ht="15.75" thickBot="1" x14ac:dyDescent="0.3">
      <c r="A25" s="27">
        <v>27</v>
      </c>
      <c r="B25" s="28">
        <v>93</v>
      </c>
    </row>
    <row r="26" spans="1:2" ht="15.75" thickBot="1" x14ac:dyDescent="0.3">
      <c r="A26" s="27">
        <v>28</v>
      </c>
      <c r="B26" s="28">
        <v>100</v>
      </c>
    </row>
  </sheetData>
  <mergeCells count="3">
    <mergeCell ref="A2:B2"/>
    <mergeCell ref="A3:A4"/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A2" sqref="A2:B2"/>
    </sheetView>
  </sheetViews>
  <sheetFormatPr defaultRowHeight="15" x14ac:dyDescent="0.25"/>
  <cols>
    <col min="1" max="2" width="32" customWidth="1"/>
  </cols>
  <sheetData>
    <row r="1" spans="1:2" ht="38.25" customHeight="1" x14ac:dyDescent="0.25">
      <c r="A1" s="58" t="s">
        <v>38</v>
      </c>
      <c r="B1" s="59"/>
    </row>
    <row r="2" spans="1:2" ht="19.5" customHeight="1" thickBot="1" x14ac:dyDescent="0.3">
      <c r="A2" s="53" t="s">
        <v>46</v>
      </c>
      <c r="B2" s="54"/>
    </row>
    <row r="3" spans="1:2" ht="31.5" x14ac:dyDescent="0.25">
      <c r="A3" s="55" t="s">
        <v>47</v>
      </c>
      <c r="B3" s="23" t="s">
        <v>5</v>
      </c>
    </row>
    <row r="4" spans="1:2" ht="16.5" thickBot="1" x14ac:dyDescent="0.3">
      <c r="A4" s="56"/>
      <c r="B4" s="24" t="s">
        <v>6</v>
      </c>
    </row>
    <row r="5" spans="1:2" ht="15.75" thickBot="1" x14ac:dyDescent="0.3">
      <c r="A5" s="25">
        <v>7</v>
      </c>
      <c r="B5" s="26">
        <v>0</v>
      </c>
    </row>
    <row r="6" spans="1:2" ht="15.75" thickBot="1" x14ac:dyDescent="0.3">
      <c r="A6" s="27">
        <v>8</v>
      </c>
      <c r="B6" s="28">
        <v>7</v>
      </c>
    </row>
    <row r="7" spans="1:2" ht="15.75" thickBot="1" x14ac:dyDescent="0.3">
      <c r="A7" s="27">
        <v>9</v>
      </c>
      <c r="B7" s="28">
        <v>14</v>
      </c>
    </row>
    <row r="8" spans="1:2" ht="15.75" thickBot="1" x14ac:dyDescent="0.3">
      <c r="A8" s="27">
        <v>10</v>
      </c>
      <c r="B8" s="28">
        <v>19</v>
      </c>
    </row>
    <row r="9" spans="1:2" ht="15.75" thickBot="1" x14ac:dyDescent="0.3">
      <c r="A9" s="27">
        <v>11</v>
      </c>
      <c r="B9" s="28">
        <v>23</v>
      </c>
    </row>
    <row r="10" spans="1:2" ht="15.75" thickBot="1" x14ac:dyDescent="0.3">
      <c r="A10" s="27">
        <v>12</v>
      </c>
      <c r="B10" s="28">
        <v>28</v>
      </c>
    </row>
    <row r="11" spans="1:2" ht="15.75" thickBot="1" x14ac:dyDescent="0.3">
      <c r="A11" s="27">
        <v>13</v>
      </c>
      <c r="B11" s="28">
        <v>32</v>
      </c>
    </row>
    <row r="12" spans="1:2" ht="15.75" thickBot="1" x14ac:dyDescent="0.3">
      <c r="A12" s="27">
        <v>14</v>
      </c>
      <c r="B12" s="28">
        <v>35</v>
      </c>
    </row>
    <row r="13" spans="1:2" ht="15.75" thickBot="1" x14ac:dyDescent="0.3">
      <c r="A13" s="27">
        <v>15</v>
      </c>
      <c r="B13" s="28">
        <v>39</v>
      </c>
    </row>
    <row r="14" spans="1:2" ht="15.75" thickBot="1" x14ac:dyDescent="0.3">
      <c r="A14" s="27">
        <v>16</v>
      </c>
      <c r="B14" s="28">
        <v>43</v>
      </c>
    </row>
    <row r="15" spans="1:2" ht="15.75" thickBot="1" x14ac:dyDescent="0.3">
      <c r="A15" s="27">
        <v>17</v>
      </c>
      <c r="B15" s="28">
        <v>46</v>
      </c>
    </row>
    <row r="16" spans="1:2" ht="15.75" thickBot="1" x14ac:dyDescent="0.3">
      <c r="A16" s="27">
        <v>18</v>
      </c>
      <c r="B16" s="28">
        <v>50</v>
      </c>
    </row>
    <row r="17" spans="1:2" ht="15.75" thickBot="1" x14ac:dyDescent="0.3">
      <c r="A17" s="27">
        <v>19</v>
      </c>
      <c r="B17" s="28">
        <v>55</v>
      </c>
    </row>
    <row r="18" spans="1:2" ht="15.75" thickBot="1" x14ac:dyDescent="0.3">
      <c r="A18" s="27">
        <v>20</v>
      </c>
      <c r="B18" s="28">
        <v>60</v>
      </c>
    </row>
    <row r="19" spans="1:2" ht="15.75" thickBot="1" x14ac:dyDescent="0.3">
      <c r="A19" s="27">
        <v>21</v>
      </c>
      <c r="B19" s="28">
        <v>65</v>
      </c>
    </row>
    <row r="20" spans="1:2" ht="15.75" thickBot="1" x14ac:dyDescent="0.3">
      <c r="A20" s="27">
        <v>22</v>
      </c>
      <c r="B20" s="28">
        <v>70</v>
      </c>
    </row>
    <row r="21" spans="1:2" ht="15.75" thickBot="1" x14ac:dyDescent="0.3">
      <c r="A21" s="27">
        <v>23</v>
      </c>
      <c r="B21" s="28">
        <v>74</v>
      </c>
    </row>
    <row r="22" spans="1:2" ht="15.75" thickBot="1" x14ac:dyDescent="0.3">
      <c r="A22" s="27">
        <v>24</v>
      </c>
      <c r="B22" s="28">
        <v>78</v>
      </c>
    </row>
    <row r="23" spans="1:2" ht="15.75" thickBot="1" x14ac:dyDescent="0.3">
      <c r="A23" s="27">
        <v>25</v>
      </c>
      <c r="B23" s="28">
        <v>82</v>
      </c>
    </row>
    <row r="24" spans="1:2" ht="15.75" thickBot="1" x14ac:dyDescent="0.3">
      <c r="A24" s="27">
        <v>26</v>
      </c>
      <c r="B24" s="28">
        <v>87</v>
      </c>
    </row>
    <row r="25" spans="1:2" ht="15.75" thickBot="1" x14ac:dyDescent="0.3">
      <c r="A25" s="27">
        <v>27</v>
      </c>
      <c r="B25" s="28">
        <v>93</v>
      </c>
    </row>
    <row r="26" spans="1:2" ht="15.75" thickBot="1" x14ac:dyDescent="0.3">
      <c r="A26" s="27">
        <v>28</v>
      </c>
      <c r="B26" s="28">
        <v>100</v>
      </c>
    </row>
  </sheetData>
  <mergeCells count="3">
    <mergeCell ref="A2:B2"/>
    <mergeCell ref="A3:A4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Introduction</vt:lpstr>
      <vt:lpstr>2. PRE-OP</vt:lpstr>
      <vt:lpstr>3. POST-OP </vt:lpstr>
      <vt:lpstr>4. PRE v POST-OP</vt:lpstr>
      <vt:lpstr>5. PRE-OP score conversion</vt:lpstr>
      <vt:lpstr>6. POST-OP  score conversion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Fernandez, Emma</dc:creator>
  <cp:lastModifiedBy>MacSween, Sheena</cp:lastModifiedBy>
  <cp:lastPrinted>2016-04-06T09:19:12Z</cp:lastPrinted>
  <dcterms:created xsi:type="dcterms:W3CDTF">2015-12-15T12:58:28Z</dcterms:created>
  <dcterms:modified xsi:type="dcterms:W3CDTF">2016-05-25T15:31:38Z</dcterms:modified>
</cp:coreProperties>
</file>